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32760" windowWidth="13890" windowHeight="13620" activeTab="0"/>
  </bookViews>
  <sheets>
    <sheet name="troškovnik" sheetId="1" r:id="rId1"/>
  </sheets>
  <definedNames>
    <definedName name="_xlnm.Print_Titles" localSheetId="0">'troškovnik'!$2:$3</definedName>
    <definedName name="_xlnm.Print_Area" localSheetId="0">'troškovnik'!$A$1:$F$75</definedName>
  </definedNames>
  <calcPr fullCalcOnLoad="1"/>
</workbook>
</file>

<file path=xl/sharedStrings.xml><?xml version="1.0" encoding="utf-8"?>
<sst xmlns="http://schemas.openxmlformats.org/spreadsheetml/2006/main" count="97" uniqueCount="67">
  <si>
    <t>REKAPITULACIJA</t>
  </si>
  <si>
    <t>1.1.</t>
  </si>
  <si>
    <t>1.</t>
  </si>
  <si>
    <t>UKUPNO</t>
  </si>
  <si>
    <t>OPIS STAVKE</t>
  </si>
  <si>
    <t>BROJ</t>
  </si>
  <si>
    <t>KOLIČINA</t>
  </si>
  <si>
    <t>IZNOS</t>
  </si>
  <si>
    <t>JED.
MJERE</t>
  </si>
  <si>
    <t>JED.
CIJENA</t>
  </si>
  <si>
    <t>ZEMLJANI RADOVI UKUPNO</t>
  </si>
  <si>
    <t>3.1.</t>
  </si>
  <si>
    <t>3.2.</t>
  </si>
  <si>
    <t>2.</t>
  </si>
  <si>
    <t>3.</t>
  </si>
  <si>
    <t>2.1.</t>
  </si>
  <si>
    <t>2.2.</t>
  </si>
  <si>
    <t xml:space="preserve">1.  </t>
  </si>
  <si>
    <r>
      <t>m</t>
    </r>
    <r>
      <rPr>
        <vertAlign val="superscript"/>
        <sz val="10"/>
        <rFont val="Arial"/>
        <family val="2"/>
      </rPr>
      <t>2</t>
    </r>
  </si>
  <si>
    <t>ZEMLJANI RADOVI</t>
  </si>
  <si>
    <t>PRIPREMNI RADOVI</t>
  </si>
  <si>
    <r>
      <t>m</t>
    </r>
    <r>
      <rPr>
        <vertAlign val="superscript"/>
        <sz val="10"/>
        <rFont val="Arial CE"/>
        <family val="2"/>
      </rPr>
      <t>2</t>
    </r>
  </si>
  <si>
    <t>PDV</t>
  </si>
  <si>
    <t>SVEUKUPNO</t>
  </si>
  <si>
    <r>
      <t>m</t>
    </r>
    <r>
      <rPr>
        <i/>
        <vertAlign val="superscript"/>
        <sz val="10"/>
        <rFont val="Arial CE"/>
        <family val="2"/>
      </rPr>
      <t>2</t>
    </r>
  </si>
  <si>
    <r>
      <t>m</t>
    </r>
    <r>
      <rPr>
        <i/>
        <vertAlign val="superscript"/>
        <sz val="10"/>
        <rFont val="Arial"/>
        <family val="2"/>
      </rPr>
      <t>1</t>
    </r>
  </si>
  <si>
    <t>3.3.</t>
  </si>
  <si>
    <t>2.3.</t>
  </si>
  <si>
    <r>
      <t>Obračun po m</t>
    </r>
    <r>
      <rPr>
        <sz val="10"/>
        <rFont val="Arial"/>
        <family val="2"/>
      </rPr>
      <t>²</t>
    </r>
    <r>
      <rPr>
        <i/>
        <sz val="10"/>
        <rFont val="Arial CE"/>
        <family val="0"/>
      </rPr>
      <t xml:space="preserve"> ugrađenog tampona u zbijenom stanju.</t>
    </r>
  </si>
  <si>
    <t>KOLNIČKA KONSTRUKCIJA</t>
  </si>
  <si>
    <t>KOLNIČKA KONSTRUKCIJA UKUPNO</t>
  </si>
  <si>
    <t xml:space="preserve"> </t>
  </si>
  <si>
    <t>RADOVI KOLNIČKE KONSTRUKCIJE</t>
  </si>
  <si>
    <t>Troškovnik sastavio:</t>
  </si>
  <si>
    <t>Ivan Pamuković, ing.građ.</t>
  </si>
  <si>
    <r>
      <t>m</t>
    </r>
    <r>
      <rPr>
        <i/>
        <sz val="12"/>
        <rFont val="Arial"/>
        <family val="2"/>
      </rPr>
      <t>¹</t>
    </r>
  </si>
  <si>
    <t>GEODETSKI RADOVI</t>
  </si>
  <si>
    <t>GEODETSKI RADOVI UKUPNO</t>
  </si>
  <si>
    <r>
      <t>Obračun po m</t>
    </r>
    <r>
      <rPr>
        <i/>
        <vertAlign val="superscript"/>
        <sz val="9"/>
        <rFont val="Arial CE"/>
        <family val="2"/>
      </rPr>
      <t>2</t>
    </r>
    <r>
      <rPr>
        <i/>
        <sz val="9"/>
        <rFont val="Arial CE"/>
        <family val="0"/>
      </rPr>
      <t xml:space="preserve"> uređene površine</t>
    </r>
    <r>
      <rPr>
        <sz val="9"/>
        <rFont val="Arial CE"/>
        <family val="0"/>
      </rPr>
      <t>.</t>
    </r>
  </si>
  <si>
    <r>
      <t>Obračun po m</t>
    </r>
    <r>
      <rPr>
        <i/>
        <sz val="11"/>
        <rFont val="Arial"/>
        <family val="2"/>
      </rPr>
      <t>²</t>
    </r>
    <r>
      <rPr>
        <i/>
        <sz val="9"/>
        <rFont val="Arial"/>
        <family val="2"/>
      </rPr>
      <t xml:space="preserve"> iskopa.</t>
    </r>
    <r>
      <rPr>
        <i/>
        <sz val="9"/>
        <rFont val="Arial CE"/>
        <family val="0"/>
      </rPr>
      <t xml:space="preserve"> </t>
    </r>
  </si>
  <si>
    <r>
      <t>Uređenje bermi i bankina širine 50 cm sa svake strane preostalim materijalom izguranim sa strane puta, te dodatkom kamene jalovine u sloju prosječne debljine 5 cm u zbijenom stanju na Ms</t>
    </r>
    <r>
      <rPr>
        <sz val="9"/>
        <rFont val="Calibri"/>
        <family val="2"/>
      </rPr>
      <t>≥</t>
    </r>
    <r>
      <rPr>
        <i/>
        <sz val="9"/>
        <rFont val="Arial"/>
        <family val="2"/>
      </rPr>
      <t xml:space="preserve">60MPa mjereno kružnom pločom promjera 30 cm. Poprečne nagibe će Nadzorni inž. i Voditelj radova prilagođavati uvjetima na terenu tijekom izvođenja radova.  Cijena stavke sadrži nabavu, dovoz i ugradnju kamene jalovine i probranog miješanog materijala iz iskopa koji je prethodno odložen uz kolnik. </t>
    </r>
  </si>
  <si>
    <r>
      <t>Obračun po m</t>
    </r>
    <r>
      <rPr>
        <sz val="11"/>
        <rFont val="Arial"/>
        <family val="2"/>
      </rPr>
      <t>¹</t>
    </r>
    <r>
      <rPr>
        <i/>
        <sz val="9"/>
        <rFont val="Arial CE"/>
        <family val="0"/>
      </rPr>
      <t xml:space="preserve"> uređene bankine i berme</t>
    </r>
    <r>
      <rPr>
        <sz val="9"/>
        <rFont val="Arial CE"/>
        <family val="0"/>
      </rPr>
      <t>.</t>
    </r>
  </si>
  <si>
    <r>
      <t>Obračun po metru</t>
    </r>
    <r>
      <rPr>
        <sz val="12"/>
        <rFont val="Arial"/>
        <family val="2"/>
      </rPr>
      <t>²</t>
    </r>
    <r>
      <rPr>
        <i/>
        <sz val="10"/>
        <rFont val="Arial CE"/>
        <family val="0"/>
      </rPr>
      <t xml:space="preserve"> ugrađenog asfaltnog sloja.  </t>
    </r>
  </si>
  <si>
    <r>
      <t>Nabava, prijevoz i ugradnja nosivog sloja od mehanički sabijenog drobljenog kamenog materijala (tampona) krupnoće zrna 0-31mm. Cijena stavke sadrži nabavu, dovoz i ugradnju tampona u sloju debljine 15 cm u uvaljanom stanju na Ms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 xml:space="preserve">80MPa, mjereno kružnom pločom promjera 30 cm i na ravnost </t>
    </r>
    <r>
      <rPr>
        <sz val="10"/>
        <rFont val="Calibri"/>
        <family val="2"/>
      </rPr>
      <t>±</t>
    </r>
    <r>
      <rPr>
        <i/>
        <sz val="10"/>
        <rFont val="Arial"/>
        <family val="2"/>
      </rPr>
      <t xml:space="preserve"> 1 cm.  </t>
    </r>
  </si>
  <si>
    <t>Napomena:</t>
  </si>
  <si>
    <t xml:space="preserve">* Prije sastavljanja-dostave Ponuda za izvedbu radova preporuča se svim Ponuditeljima zajednički obilazak potencijalnog gradilišta s ovlaštenim Predstavnikom naručitelja, te prema potrebi pojasniti eventualne nejasnoće, nepreciznost i sl., kako na terenu tako i u dokumentaciji.                                                      
                 </t>
  </si>
  <si>
    <t xml:space="preserve">* Prijelaz s radovima na neke slijedeće stavke bit će moguće nakon pregleda prethodne stavke od strane Nadzornog inženjera ako je ista zadovoljila zadane uvjete, kao na primjer: - nakon preuzimanja posteljice moguća je ugradnja tampona ili - nakon preuzimanja tamponskog sloja moguća je ugradnja asfaltne mješavine i td.                                                      
* Postignute rezultate tekućih ispitivanja zbijenosti (Ms) upisati u građevni dnevnik, a na primopredaju izvedenih radova (uz ostalo) priložit Izvješće ovlaštene osobe.                                                                            * Datumi atestiranih materijala koji se ugrađuju moraju zadovoljiti propisano trajanje.         </t>
  </si>
  <si>
    <r>
      <t>Uređenje temeljnog tla grubim izravnanjem uz mjestimičnu popunu neravnina drobljenom kamenom jalovinom prosječne debljine sloja oko 3cm u zbijenom stanju na Ms</t>
    </r>
    <r>
      <rPr>
        <sz val="9"/>
        <rFont val="Calibri"/>
        <family val="2"/>
      </rPr>
      <t>≥</t>
    </r>
    <r>
      <rPr>
        <i/>
        <sz val="9"/>
        <rFont val="Arial"/>
        <family val="2"/>
      </rPr>
      <t xml:space="preserve">40MPa, mjereno kružnom pločom </t>
    </r>
    <r>
      <rPr>
        <sz val="9"/>
        <rFont val="Arial"/>
        <family val="2"/>
      </rPr>
      <t xml:space="preserve">Ø </t>
    </r>
    <r>
      <rPr>
        <i/>
        <sz val="9"/>
        <rFont val="Arial"/>
        <family val="2"/>
      </rPr>
      <t>30 cm. Cijena stavke sadrži nabavu, dovoz i ugradnju kamene jalovine pomiješanu s ostatkom probranog miješanog materijala iz iskopa, te radove na uređenju temeljnog tla.</t>
    </r>
  </si>
  <si>
    <r>
      <t>Obračun po m</t>
    </r>
    <r>
      <rPr>
        <i/>
        <sz val="11"/>
        <rFont val="Arial"/>
        <family val="2"/>
      </rPr>
      <t xml:space="preserve">¹ </t>
    </r>
    <r>
      <rPr>
        <i/>
        <sz val="10"/>
        <rFont val="Arial"/>
        <family val="2"/>
      </rPr>
      <t>pilanja.</t>
    </r>
  </si>
  <si>
    <t xml:space="preserve">Strojni plitki iskop uz ručnu pripomoć površinskog makadamskog sloja dubine 10-15cm. Probrani sitniji miješani materijal odložit sa strane kojim će se uredit temeljno tlo i bankine, a preostali materijal utovarit i odvest na deponiju. Cijena stavke sadrži iskop, utovar i odvoz lošeg materijala na deponiju koju osigurava izvoditelj radova i koji podmiruje troškove zbrinjavanja.  </t>
  </si>
  <si>
    <t xml:space="preserve">                            </t>
  </si>
  <si>
    <r>
      <t>Obračun po m</t>
    </r>
    <r>
      <rPr>
        <i/>
        <sz val="11"/>
        <rFont val="Arial"/>
        <family val="2"/>
      </rPr>
      <t>¹</t>
    </r>
    <r>
      <rPr>
        <i/>
        <sz val="10"/>
        <rFont val="Arial"/>
        <family val="2"/>
      </rPr>
      <t xml:space="preserve"> trase s prilazima</t>
    </r>
  </si>
  <si>
    <r>
      <rPr>
        <b/>
        <i/>
        <sz val="12"/>
        <rFont val="Arial"/>
        <family val="2"/>
      </rPr>
      <t xml:space="preserve">Uređenje ceste u zaselku Ponoši-Ramljaci-Zelići u Sedramiću  </t>
    </r>
    <r>
      <rPr>
        <b/>
        <i/>
        <sz val="14"/>
        <rFont val="Arial"/>
        <family val="2"/>
      </rPr>
      <t xml:space="preserve">
TROŠKOVNIK RADOVA </t>
    </r>
  </si>
  <si>
    <t xml:space="preserve">Radovi se sastoje od označavanja početka i kraja zahvata, rubnih crta glavne trase i prilaza obiteljskim kućama. Na glavnoj trasi na pravcima kolje pobit na razmaku 20 m, a na 5 m u krivinama. Visine nivelete označit vidljivom vodootpornom bojom, te sve čuvati do primopredaje izvedanih radova naručitelju. U cijenu stavke je uključena nabava i doprema kolja, boje i ostalog pribora, kao i sve pripremne i ostale tekuće geodetske radove na terenu i održavati ih do predaje izvedenih radova Naručitelju.   </t>
  </si>
  <si>
    <t xml:space="preserve">    glavna tras 230+75+150=455m¹</t>
  </si>
  <si>
    <r>
      <t xml:space="preserve">    prilazi 36m</t>
    </r>
    <r>
      <rPr>
        <i/>
        <sz val="11"/>
        <rFont val="Arial"/>
        <family val="2"/>
      </rPr>
      <t>¹</t>
    </r>
  </si>
  <si>
    <r>
      <t>gl.trasa 455x2=910+uklopi 20+lepeze prilaza 36=966m</t>
    </r>
    <r>
      <rPr>
        <i/>
        <sz val="11"/>
        <rFont val="Arial"/>
        <family val="2"/>
      </rPr>
      <t>¹</t>
    </r>
  </si>
  <si>
    <t xml:space="preserve">Pilanje postojećeg asfalta na spojevima s asfaltnom cestom na početku i na kraju zahvata. Cijena stavke sadrži pilanje, ispiranje ili otprašivanje i premazivanje spojeva bitumenskom emulzijom ili pastom za zavarivanje.  
 </t>
  </si>
  <si>
    <r>
      <t xml:space="preserve">    spojevi na asf. 20</t>
    </r>
    <r>
      <rPr>
        <i/>
        <sz val="11"/>
        <rFont val="Arial"/>
        <family val="2"/>
      </rPr>
      <t>+</t>
    </r>
    <r>
      <rPr>
        <i/>
        <sz val="10"/>
        <rFont val="Arial"/>
        <family val="2"/>
      </rPr>
      <t>lepeze prilaza 72m</t>
    </r>
    <r>
      <rPr>
        <i/>
        <sz val="11"/>
        <rFont val="Arial"/>
        <family val="2"/>
      </rPr>
      <t>²</t>
    </r>
    <r>
      <rPr>
        <i/>
        <sz val="9"/>
        <rFont val="Arial"/>
        <family val="2"/>
      </rPr>
      <t>=92m</t>
    </r>
    <r>
      <rPr>
        <i/>
        <sz val="11"/>
        <rFont val="Arial"/>
        <family val="2"/>
      </rPr>
      <t>²</t>
    </r>
  </si>
  <si>
    <r>
      <t xml:space="preserve">    trasa (455x3,5)+prilazi (36x3,5)=1592,5+126=1718,5m</t>
    </r>
    <r>
      <rPr>
        <sz val="11"/>
        <rFont val="Arial"/>
        <family val="2"/>
      </rPr>
      <t>²</t>
    </r>
  </si>
  <si>
    <r>
      <t xml:space="preserve">   glavna trasa + prilazi:491x2,8=1374,8m</t>
    </r>
    <r>
      <rPr>
        <sz val="11"/>
        <rFont val="Arial"/>
        <family val="2"/>
      </rPr>
      <t>²</t>
    </r>
  </si>
  <si>
    <r>
      <t xml:space="preserve">    glavna trasa+prilazi: 491x2,5=1227,5m</t>
    </r>
    <r>
      <rPr>
        <sz val="11"/>
        <rFont val="Arial"/>
        <family val="2"/>
      </rPr>
      <t>²</t>
    </r>
    <r>
      <rPr>
        <i/>
        <sz val="11"/>
        <rFont val="Arial"/>
        <family val="2"/>
      </rPr>
      <t xml:space="preserve"> </t>
    </r>
  </si>
  <si>
    <r>
      <t xml:space="preserve">    spojevi s asf. 23+lepeze 72= 95m</t>
    </r>
    <r>
      <rPr>
        <i/>
        <sz val="11"/>
        <rFont val="Arial"/>
        <family val="2"/>
      </rPr>
      <t>²</t>
    </r>
  </si>
  <si>
    <r>
      <t xml:space="preserve">     spojevi s asf. 20+lepeze 63=83m</t>
    </r>
    <r>
      <rPr>
        <i/>
        <sz val="11"/>
        <rFont val="Arial"/>
        <family val="2"/>
      </rPr>
      <t>²</t>
    </r>
  </si>
  <si>
    <t>Drniš, lipanj 2022.</t>
  </si>
  <si>
    <r>
      <t>* Predviđeno je izvesti 9 odvojaka kućama prosječne širine 2,5m i dužine 4m.</t>
    </r>
    <r>
      <rPr>
        <i/>
        <sz val="10"/>
        <rFont val="Arial"/>
        <family val="2"/>
      </rPr>
      <t xml:space="preserve"> </t>
    </r>
  </si>
  <si>
    <t>Izrada nosivo-habajućeg sloja (srednje prometno opterećenje) AC 16 surf  50/70 AG4 M4, debljine 5,0 cm.U cijeni su sadržani svi troškovi nabave materijala, proizvodnje i ugradnje asfaltne mješavine, prijevoz, oprema i sve ostalo što je potrebno za potpuno izvođenje radova. Obračun je po m2 gornje površine stvarno položenog i ugrađenog habajućeg sloja od asfaltbetona sukladno projektu. Izvedba i kontrola kakvoće prema (HRN EN 13108-1)  i tehničkim svojstvima i zahtjevima za građevne proizvode za proizvodnju asfaltnih mješavina i za asfaltne slojeve kolnika.Obračun po m2.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</si>
</sst>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[$-41A]d\.\ mmmm\ yyyy"/>
    <numFmt numFmtId="176" formatCode="00000"/>
    <numFmt numFmtId="177" formatCode="_-&quot;kn&quot;\ * #,##0.00_-;\-&quot;kn&quot;\ * #,##0.00_-;_-&quot;kn&quot;\ * &quot;-&quot;??_-;_-@_-"/>
    <numFmt numFmtId="178" formatCode="_-&quot;kn&quot;\ * #,##0_-;\-&quot;kn&quot;\ * #,##0_-;_-&quot;kn&quot;\ * &quot;-&quot;_-;_-@_-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0_ ;\-#,##0.00\ "/>
    <numFmt numFmtId="186" formatCode="#,##0.00\ _k_n"/>
    <numFmt numFmtId="187" formatCode="#,##0.00\ &quot;kn&quot;"/>
  </numFmts>
  <fonts count="64">
    <font>
      <sz val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sz val="11"/>
      <name val="Arial CE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0"/>
      <name val="Arial CE"/>
      <family val="0"/>
    </font>
    <font>
      <vertAlign val="superscript"/>
      <sz val="10"/>
      <name val="Arial CE"/>
      <family val="2"/>
    </font>
    <font>
      <i/>
      <vertAlign val="superscript"/>
      <sz val="10"/>
      <name val="Arial CE"/>
      <family val="2"/>
    </font>
    <font>
      <i/>
      <sz val="10"/>
      <name val="Arial CE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6"/>
      <name val="Arial Black"/>
      <family val="2"/>
    </font>
    <font>
      <i/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i/>
      <sz val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i/>
      <sz val="9"/>
      <name val="Arial CE"/>
      <family val="0"/>
    </font>
    <font>
      <i/>
      <sz val="11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vertAlign val="superscript"/>
      <sz val="9"/>
      <name val="Arial CE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 horizontal="left" vertical="top"/>
    </xf>
    <xf numFmtId="0" fontId="6" fillId="0" borderId="0" xfId="52" applyFont="1" applyFill="1">
      <alignment/>
      <protection/>
    </xf>
    <xf numFmtId="0" fontId="3" fillId="0" borderId="0" xfId="52">
      <alignment/>
      <protection/>
    </xf>
    <xf numFmtId="0" fontId="2" fillId="0" borderId="0" xfId="51" applyFont="1" applyFill="1" applyAlignment="1">
      <alignment horizontal="justify" vertical="top" wrapText="1" shrinkToFit="1"/>
      <protection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left" vertical="top"/>
    </xf>
    <xf numFmtId="4" fontId="2" fillId="0" borderId="0" xfId="51" applyNumberFormat="1" applyFont="1" applyFill="1" applyAlignment="1">
      <alignment horizontal="justify" vertical="top" wrapText="1" shrinkToFit="1"/>
      <protection/>
    </xf>
    <xf numFmtId="4" fontId="1" fillId="33" borderId="0" xfId="0" applyNumberFormat="1" applyFont="1" applyFill="1" applyBorder="1" applyAlignment="1">
      <alignment/>
    </xf>
    <xf numFmtId="4" fontId="10" fillId="33" borderId="0" xfId="51" applyNumberFormat="1" applyFont="1" applyFill="1" applyAlignment="1">
      <alignment horizontal="justify" vertical="top" wrapText="1" shrinkToFit="1"/>
      <protection/>
    </xf>
    <xf numFmtId="4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4" fontId="3" fillId="0" borderId="0" xfId="52" applyNumberFormat="1">
      <alignment/>
      <protection/>
    </xf>
    <xf numFmtId="4" fontId="0" fillId="0" borderId="0" xfId="0" applyNumberFormat="1" applyAlignment="1">
      <alignment/>
    </xf>
    <xf numFmtId="4" fontId="6" fillId="0" borderId="0" xfId="52" applyNumberFormat="1" applyFont="1">
      <alignment/>
      <protection/>
    </xf>
    <xf numFmtId="2" fontId="2" fillId="33" borderId="0" xfId="0" applyNumberFormat="1" applyFont="1" applyFill="1" applyBorder="1" applyAlignment="1">
      <alignment horizontal="right"/>
    </xf>
    <xf numFmtId="4" fontId="10" fillId="33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174" fontId="2" fillId="0" borderId="0" xfId="0" applyNumberFormat="1" applyFont="1" applyFill="1" applyBorder="1" applyAlignment="1">
      <alignment horizontal="right"/>
    </xf>
    <xf numFmtId="4" fontId="1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/>
    </xf>
    <xf numFmtId="4" fontId="10" fillId="34" borderId="0" xfId="0" applyNumberFormat="1" applyFont="1" applyFill="1" applyBorder="1" applyAlignment="1">
      <alignment/>
    </xf>
    <xf numFmtId="4" fontId="3" fillId="34" borderId="0" xfId="52" applyNumberFormat="1" applyFill="1">
      <alignment/>
      <protection/>
    </xf>
    <xf numFmtId="4" fontId="0" fillId="34" borderId="0" xfId="0" applyNumberFormat="1" applyFill="1" applyAlignment="1">
      <alignment/>
    </xf>
    <xf numFmtId="4" fontId="18" fillId="33" borderId="0" xfId="0" applyNumberFormat="1" applyFont="1" applyFill="1" applyBorder="1" applyAlignment="1">
      <alignment horizontal="center" vertical="center"/>
    </xf>
    <xf numFmtId="4" fontId="18" fillId="33" borderId="0" xfId="0" applyNumberFormat="1" applyFont="1" applyFill="1" applyBorder="1" applyAlignment="1">
      <alignment horizontal="center" vertical="center" wrapText="1"/>
    </xf>
    <xf numFmtId="2" fontId="18" fillId="33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/>
    </xf>
    <xf numFmtId="4" fontId="6" fillId="0" borderId="0" xfId="52" applyNumberFormat="1" applyFont="1" applyAlignment="1">
      <alignment horizontal="center" wrapText="1"/>
      <protection/>
    </xf>
    <xf numFmtId="16" fontId="20" fillId="0" borderId="0" xfId="0" applyNumberFormat="1" applyFont="1" applyFill="1" applyBorder="1" applyAlignment="1">
      <alignment horizontal="left" vertical="top"/>
    </xf>
    <xf numFmtId="0" fontId="20" fillId="0" borderId="0" xfId="51" applyFont="1" applyFill="1" applyAlignment="1">
      <alignment horizontal="justify" vertical="top" wrapText="1" shrinkToFit="1"/>
      <protection/>
    </xf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2" fillId="0" borderId="0" xfId="52" applyFont="1">
      <alignment/>
      <protection/>
    </xf>
    <xf numFmtId="0" fontId="21" fillId="0" borderId="0" xfId="0" applyFont="1" applyAlignment="1">
      <alignment/>
    </xf>
    <xf numFmtId="4" fontId="20" fillId="0" borderId="0" xfId="51" applyNumberFormat="1" applyFont="1" applyFill="1" applyAlignment="1">
      <alignment horizontal="justify" vertical="top" wrapText="1" shrinkToFit="1"/>
      <protection/>
    </xf>
    <xf numFmtId="4" fontId="10" fillId="35" borderId="0" xfId="0" applyNumberFormat="1" applyFont="1" applyFill="1" applyBorder="1" applyAlignment="1">
      <alignment horizontal="center"/>
    </xf>
    <xf numFmtId="4" fontId="10" fillId="35" borderId="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right"/>
    </xf>
    <xf numFmtId="4" fontId="10" fillId="35" borderId="10" xfId="0" applyNumberFormat="1" applyFont="1" applyFill="1" applyBorder="1" applyAlignment="1">
      <alignment/>
    </xf>
    <xf numFmtId="4" fontId="10" fillId="35" borderId="0" xfId="0" applyNumberFormat="1" applyFont="1" applyFill="1" applyBorder="1" applyAlignment="1">
      <alignment vertical="center"/>
    </xf>
    <xf numFmtId="4" fontId="2" fillId="35" borderId="11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 vertical="center"/>
    </xf>
    <xf numFmtId="4" fontId="2" fillId="35" borderId="11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right"/>
    </xf>
    <xf numFmtId="4" fontId="10" fillId="34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/>
    </xf>
    <xf numFmtId="4" fontId="3" fillId="0" borderId="0" xfId="52" applyNumberFormat="1" applyFont="1">
      <alignment/>
      <protection/>
    </xf>
    <xf numFmtId="4" fontId="27" fillId="0" borderId="0" xfId="0" applyNumberFormat="1" applyFont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4" fontId="24" fillId="0" borderId="0" xfId="51" applyNumberFormat="1" applyFont="1" applyFill="1" applyAlignment="1">
      <alignment horizontal="justify" vertical="top" wrapText="1" shrinkToFit="1"/>
      <protection/>
    </xf>
    <xf numFmtId="4" fontId="3" fillId="0" borderId="0" xfId="52" applyNumberFormat="1" applyFont="1" applyAlignment="1">
      <alignment horizontal="center" wrapText="1"/>
      <protection/>
    </xf>
    <xf numFmtId="4" fontId="20" fillId="0" borderId="0" xfId="51" applyNumberFormat="1" applyFont="1" applyFill="1" applyAlignment="1">
      <alignment horizontal="justify" vertical="top" wrapText="1" shrinkToFit="1"/>
      <protection/>
    </xf>
    <xf numFmtId="4" fontId="25" fillId="33" borderId="0" xfId="51" applyNumberFormat="1" applyFont="1" applyFill="1" applyAlignment="1">
      <alignment horizontal="justify" vertical="top" wrapText="1" shrinkToFit="1"/>
      <protection/>
    </xf>
    <xf numFmtId="4" fontId="25" fillId="34" borderId="0" xfId="51" applyNumberFormat="1" applyFont="1" applyFill="1" applyAlignment="1">
      <alignment horizontal="justify" vertical="top" wrapText="1" shrinkToFit="1"/>
      <protection/>
    </xf>
    <xf numFmtId="0" fontId="20" fillId="0" borderId="0" xfId="51" applyFont="1" applyFill="1" applyAlignment="1">
      <alignment horizontal="justify" vertical="center" wrapText="1" shrinkToFit="1"/>
      <protection/>
    </xf>
    <xf numFmtId="4" fontId="6" fillId="34" borderId="0" xfId="52" applyNumberFormat="1" applyFont="1" applyFill="1">
      <alignment/>
      <protection/>
    </xf>
    <xf numFmtId="4" fontId="26" fillId="34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2" fillId="0" borderId="0" xfId="51" applyFont="1" applyFill="1" applyAlignment="1">
      <alignment horizontal="justify" vertical="top" wrapText="1" shrinkToFit="1"/>
      <protection/>
    </xf>
    <xf numFmtId="4" fontId="2" fillId="0" borderId="0" xfId="51" applyNumberFormat="1" applyFont="1" applyFill="1" applyAlignment="1">
      <alignment horizontal="justify" vertical="top" shrinkToFit="1"/>
      <protection/>
    </xf>
    <xf numFmtId="4" fontId="20" fillId="0" borderId="0" xfId="51" applyNumberFormat="1" applyFont="1" applyFill="1" applyAlignment="1">
      <alignment horizontal="justify" vertical="top" shrinkToFit="1"/>
      <protection/>
    </xf>
    <xf numFmtId="0" fontId="2" fillId="0" borderId="0" xfId="51" applyFont="1" applyFill="1" applyAlignment="1">
      <alignment horizontal="justify" vertical="top" shrinkToFit="1"/>
      <protection/>
    </xf>
    <xf numFmtId="4" fontId="10" fillId="33" borderId="0" xfId="51" applyNumberFormat="1" applyFont="1" applyFill="1" applyAlignment="1">
      <alignment horizontal="justify" vertical="top" shrinkToFit="1"/>
      <protection/>
    </xf>
    <xf numFmtId="4" fontId="14" fillId="0" borderId="0" xfId="0" applyNumberFormat="1" applyFont="1" applyFill="1" applyBorder="1" applyAlignment="1">
      <alignment horizontal="center" wrapText="1"/>
    </xf>
    <xf numFmtId="4" fontId="3" fillId="0" borderId="0" xfId="52" applyNumberFormat="1" applyFont="1" applyAlignment="1">
      <alignment horizontal="center" wrapText="1"/>
      <protection/>
    </xf>
    <xf numFmtId="4" fontId="12" fillId="0" borderId="0" xfId="51" applyNumberFormat="1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ka_kod" xfId="51"/>
    <cellStyle name="Normal_troškovnik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2981325</xdr:colOff>
      <xdr:row>75</xdr:row>
      <xdr:rowOff>0</xdr:rowOff>
    </xdr:from>
    <xdr:ext cx="142875" cy="57150"/>
    <xdr:sp fLocksText="0">
      <xdr:nvSpPr>
        <xdr:cNvPr id="1" name="Text Box 1"/>
        <xdr:cNvSpPr txBox="1">
          <a:spLocks noChangeArrowheads="1"/>
        </xdr:cNvSpPr>
      </xdr:nvSpPr>
      <xdr:spPr>
        <a:xfrm>
          <a:off x="3629025" y="2497455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75</xdr:row>
      <xdr:rowOff>0</xdr:rowOff>
    </xdr:from>
    <xdr:ext cx="142875" cy="57150"/>
    <xdr:sp fLocksText="0">
      <xdr:nvSpPr>
        <xdr:cNvPr id="2" name="Text Box 2"/>
        <xdr:cNvSpPr txBox="1">
          <a:spLocks noChangeArrowheads="1"/>
        </xdr:cNvSpPr>
      </xdr:nvSpPr>
      <xdr:spPr>
        <a:xfrm>
          <a:off x="3629025" y="2497455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75</xdr:row>
      <xdr:rowOff>0</xdr:rowOff>
    </xdr:from>
    <xdr:ext cx="142875" cy="57150"/>
    <xdr:sp fLocksText="0">
      <xdr:nvSpPr>
        <xdr:cNvPr id="3" name="Text Box 3"/>
        <xdr:cNvSpPr txBox="1">
          <a:spLocks noChangeArrowheads="1"/>
        </xdr:cNvSpPr>
      </xdr:nvSpPr>
      <xdr:spPr>
        <a:xfrm>
          <a:off x="3629025" y="2497455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75</xdr:row>
      <xdr:rowOff>0</xdr:rowOff>
    </xdr:from>
    <xdr:ext cx="142875" cy="57150"/>
    <xdr:sp fLocksText="0">
      <xdr:nvSpPr>
        <xdr:cNvPr id="4" name="Text Box 4"/>
        <xdr:cNvSpPr txBox="1">
          <a:spLocks noChangeArrowheads="1"/>
        </xdr:cNvSpPr>
      </xdr:nvSpPr>
      <xdr:spPr>
        <a:xfrm>
          <a:off x="3629025" y="2497455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Layout" zoomScaleSheetLayoutView="100" workbookViewId="0" topLeftCell="A19">
      <selection activeCell="B46" sqref="B46:B48"/>
    </sheetView>
  </sheetViews>
  <sheetFormatPr defaultColWidth="9.140625" defaultRowHeight="12.75"/>
  <cols>
    <col min="1" max="1" width="9.7109375" style="9" bestFit="1" customWidth="1"/>
    <col min="2" max="2" width="46.8515625" style="9" customWidth="1"/>
    <col min="3" max="3" width="8.7109375" style="10" customWidth="1"/>
    <col min="4" max="4" width="8.7109375" style="8" customWidth="1"/>
    <col min="5" max="5" width="10.8515625" style="9" customWidth="1"/>
    <col min="6" max="6" width="14.140625" style="9" customWidth="1"/>
    <col min="7" max="16384" width="9.140625" style="9" customWidth="1"/>
  </cols>
  <sheetData>
    <row r="1" spans="2:5" ht="39.75" customHeight="1">
      <c r="B1" s="83" t="s">
        <v>52</v>
      </c>
      <c r="C1" s="83"/>
      <c r="D1" s="83"/>
      <c r="E1" s="83"/>
    </row>
    <row r="2" ht="12.75" customHeight="1"/>
    <row r="3" spans="1:6" s="36" customFormat="1" ht="21.75" customHeight="1">
      <c r="A3" s="33" t="s">
        <v>5</v>
      </c>
      <c r="B3" s="33" t="s">
        <v>4</v>
      </c>
      <c r="C3" s="34" t="s">
        <v>8</v>
      </c>
      <c r="D3" s="35" t="s">
        <v>6</v>
      </c>
      <c r="E3" s="34" t="s">
        <v>9</v>
      </c>
      <c r="F3" s="33" t="s">
        <v>7</v>
      </c>
    </row>
    <row r="4" ht="14.25" customHeight="1"/>
    <row r="5" ht="14.25" customHeight="1">
      <c r="B5" s="77" t="s">
        <v>44</v>
      </c>
    </row>
    <row r="6" ht="78.75" customHeight="1">
      <c r="B6" s="13" t="s">
        <v>45</v>
      </c>
    </row>
    <row r="7" ht="168" customHeight="1">
      <c r="B7" s="13" t="s">
        <v>46</v>
      </c>
    </row>
    <row r="8" ht="25.5">
      <c r="B8" s="13" t="s">
        <v>65</v>
      </c>
    </row>
    <row r="9" ht="15" customHeight="1">
      <c r="B9" s="13"/>
    </row>
    <row r="10" spans="1:2" ht="15" customHeight="1">
      <c r="A10" s="62" t="s">
        <v>17</v>
      </c>
      <c r="B10" s="62" t="s">
        <v>36</v>
      </c>
    </row>
    <row r="11" ht="14.25" customHeight="1"/>
    <row r="12" spans="1:2" ht="127.5">
      <c r="A12" s="12" t="s">
        <v>1</v>
      </c>
      <c r="B12" s="13" t="s">
        <v>53</v>
      </c>
    </row>
    <row r="13" spans="1:2" ht="12.75">
      <c r="A13" s="12"/>
      <c r="B13" s="49" t="s">
        <v>54</v>
      </c>
    </row>
    <row r="14" spans="1:2" ht="14.25">
      <c r="A14" s="12"/>
      <c r="B14" s="49" t="s">
        <v>55</v>
      </c>
    </row>
    <row r="15" spans="1:4" ht="13.5" customHeight="1">
      <c r="A15" s="12"/>
      <c r="B15" s="13" t="s">
        <v>51</v>
      </c>
      <c r="C15" s="10" t="s">
        <v>35</v>
      </c>
      <c r="D15" s="8">
        <v>491</v>
      </c>
    </row>
    <row r="16" spans="1:2" ht="12" customHeight="1">
      <c r="A16" s="12"/>
      <c r="B16" s="13"/>
    </row>
    <row r="17" spans="1:15" ht="12.75" customHeight="1">
      <c r="A17" s="14" t="s">
        <v>31</v>
      </c>
      <c r="B17" s="15" t="s">
        <v>37</v>
      </c>
      <c r="C17" s="16"/>
      <c r="D17" s="21"/>
      <c r="E17" s="17"/>
      <c r="F17" s="22"/>
      <c r="G17" s="18"/>
      <c r="H17" s="19"/>
      <c r="I17" s="19"/>
      <c r="J17" s="19"/>
      <c r="K17" s="19"/>
      <c r="L17" s="19"/>
      <c r="M17" s="19"/>
      <c r="N17" s="19"/>
      <c r="O17" s="19"/>
    </row>
    <row r="18" spans="1:6" ht="15" customHeight="1">
      <c r="A18" s="12"/>
      <c r="B18" s="13"/>
      <c r="D18" s="6"/>
      <c r="F18" s="9" t="s">
        <v>31</v>
      </c>
    </row>
    <row r="19" spans="1:15" s="65" customFormat="1" ht="14.25" customHeight="1">
      <c r="A19" s="62" t="s">
        <v>13</v>
      </c>
      <c r="B19" s="62" t="s">
        <v>19</v>
      </c>
      <c r="C19" s="63"/>
      <c r="D19" s="64"/>
      <c r="F19" s="65" t="s">
        <v>31</v>
      </c>
      <c r="G19" s="66"/>
      <c r="H19" s="66"/>
      <c r="I19" s="66"/>
      <c r="J19" s="66"/>
      <c r="K19" s="66"/>
      <c r="L19" s="66"/>
      <c r="M19" s="67"/>
      <c r="N19" s="67"/>
      <c r="O19" s="67"/>
    </row>
    <row r="20" spans="1:15" s="65" customFormat="1" ht="13.5" customHeight="1">
      <c r="A20" s="68"/>
      <c r="B20" s="69"/>
      <c r="C20" s="63"/>
      <c r="D20" s="64"/>
      <c r="G20" s="66"/>
      <c r="H20" s="66"/>
      <c r="I20" s="66"/>
      <c r="J20" s="66"/>
      <c r="K20" s="66"/>
      <c r="L20" s="66"/>
      <c r="M20" s="67"/>
      <c r="N20" s="67"/>
      <c r="O20" s="67"/>
    </row>
    <row r="21" spans="1:15" s="65" customFormat="1" ht="90.75" customHeight="1">
      <c r="A21" s="68" t="s">
        <v>15</v>
      </c>
      <c r="B21" s="13" t="s">
        <v>49</v>
      </c>
      <c r="C21" s="63"/>
      <c r="D21" s="64"/>
      <c r="G21" s="66"/>
      <c r="H21" s="84"/>
      <c r="I21" s="84"/>
      <c r="J21" s="84"/>
      <c r="K21" s="66"/>
      <c r="L21" s="66"/>
      <c r="M21" s="67"/>
      <c r="N21" s="67"/>
      <c r="O21" s="67"/>
    </row>
    <row r="22" spans="1:15" s="65" customFormat="1" ht="15" customHeight="1">
      <c r="A22" s="68"/>
      <c r="B22" s="49" t="s">
        <v>59</v>
      </c>
      <c r="C22" s="63"/>
      <c r="D22" s="64"/>
      <c r="G22" s="66"/>
      <c r="H22" s="70"/>
      <c r="I22" s="70"/>
      <c r="J22" s="70"/>
      <c r="K22" s="66"/>
      <c r="L22" s="66"/>
      <c r="M22" s="67"/>
      <c r="N22" s="67"/>
      <c r="O22" s="67"/>
    </row>
    <row r="23" spans="1:15" ht="14.25" customHeight="1">
      <c r="A23" s="12"/>
      <c r="B23" s="71" t="s">
        <v>58</v>
      </c>
      <c r="G23" s="20"/>
      <c r="H23" s="40"/>
      <c r="I23" s="40"/>
      <c r="J23" s="40"/>
      <c r="K23" s="20"/>
      <c r="L23" s="20"/>
      <c r="M23" s="19"/>
      <c r="N23" s="19"/>
      <c r="O23" s="19"/>
    </row>
    <row r="24" spans="1:15" ht="14.25" customHeight="1">
      <c r="A24" s="12"/>
      <c r="B24" s="49" t="s">
        <v>39</v>
      </c>
      <c r="C24" s="10" t="s">
        <v>24</v>
      </c>
      <c r="D24" s="8">
        <v>1810.5</v>
      </c>
      <c r="G24" s="20"/>
      <c r="H24" s="20"/>
      <c r="I24" s="20"/>
      <c r="J24" s="20"/>
      <c r="K24" s="20"/>
      <c r="L24" s="20"/>
      <c r="M24" s="19"/>
      <c r="N24" s="19"/>
      <c r="O24" s="19"/>
    </row>
    <row r="25" spans="1:15" ht="14.25" customHeight="1">
      <c r="A25" s="12"/>
      <c r="B25" s="49"/>
      <c r="G25" s="20"/>
      <c r="H25" s="20"/>
      <c r="I25" s="20"/>
      <c r="J25" s="20"/>
      <c r="K25" s="20"/>
      <c r="L25" s="20"/>
      <c r="M25" s="19"/>
      <c r="N25" s="19"/>
      <c r="O25" s="19"/>
    </row>
    <row r="26" spans="1:15" ht="14.25" customHeight="1">
      <c r="A26" s="12"/>
      <c r="B26" s="49"/>
      <c r="G26" s="20"/>
      <c r="H26" s="20"/>
      <c r="I26" s="20"/>
      <c r="J26" s="20"/>
      <c r="K26" s="20"/>
      <c r="L26" s="20"/>
      <c r="M26" s="19"/>
      <c r="N26" s="19"/>
      <c r="O26" s="19"/>
    </row>
    <row r="27" spans="1:15" ht="85.5" customHeight="1">
      <c r="A27" s="12" t="s">
        <v>16</v>
      </c>
      <c r="B27" s="49" t="s">
        <v>47</v>
      </c>
      <c r="C27" s="9"/>
      <c r="D27" s="6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5" customHeight="1">
      <c r="A28" s="12"/>
      <c r="B28" s="49" t="s">
        <v>38</v>
      </c>
      <c r="C28" s="10" t="s">
        <v>21</v>
      </c>
      <c r="D28" s="8">
        <v>1810.5</v>
      </c>
      <c r="G28" s="20"/>
      <c r="H28" s="20"/>
      <c r="I28" s="20"/>
      <c r="J28" s="20"/>
      <c r="K28" s="20"/>
      <c r="L28" s="20"/>
      <c r="M28" s="20"/>
      <c r="N28" s="20"/>
      <c r="O28" s="20"/>
    </row>
    <row r="29" spans="1:4" ht="12" customHeight="1">
      <c r="A29" s="12"/>
      <c r="B29" s="49"/>
      <c r="D29" s="6"/>
    </row>
    <row r="30" spans="1:15" s="1" customFormat="1" ht="108.75" customHeight="1">
      <c r="A30" s="2" t="s">
        <v>27</v>
      </c>
      <c r="B30" s="42" t="s">
        <v>40</v>
      </c>
      <c r="C30" s="7"/>
      <c r="D30" s="6"/>
      <c r="E30" s="9" t="s">
        <v>31</v>
      </c>
      <c r="F30" s="9"/>
      <c r="G30" s="3"/>
      <c r="H30" s="3"/>
      <c r="I30" s="3"/>
      <c r="J30" s="3"/>
      <c r="K30" s="3"/>
      <c r="L30" s="3"/>
      <c r="M30" s="3"/>
      <c r="N30" s="3"/>
      <c r="O30" s="3"/>
    </row>
    <row r="31" spans="1:15" s="1" customFormat="1" ht="14.25" customHeight="1">
      <c r="A31" s="2"/>
      <c r="B31" s="74" t="s">
        <v>56</v>
      </c>
      <c r="C31" s="10"/>
      <c r="D31" s="6"/>
      <c r="E31" s="9"/>
      <c r="F31" s="9" t="s">
        <v>31</v>
      </c>
      <c r="G31" s="3"/>
      <c r="H31" s="3"/>
      <c r="I31" s="3"/>
      <c r="J31" s="3"/>
      <c r="K31" s="3"/>
      <c r="L31" s="3"/>
      <c r="M31" s="3"/>
      <c r="N31" s="3"/>
      <c r="O31" s="3"/>
    </row>
    <row r="32" spans="1:15" s="1" customFormat="1" ht="14.25">
      <c r="A32" s="2"/>
      <c r="B32" s="42" t="s">
        <v>41</v>
      </c>
      <c r="C32" s="10" t="s">
        <v>25</v>
      </c>
      <c r="D32" s="6">
        <v>966</v>
      </c>
      <c r="E32" s="9"/>
      <c r="F32" s="9"/>
      <c r="G32" s="3"/>
      <c r="H32" s="3"/>
      <c r="I32" s="3"/>
      <c r="J32" s="3"/>
      <c r="K32" s="3"/>
      <c r="L32" s="3"/>
      <c r="M32" s="3"/>
      <c r="N32" s="3"/>
      <c r="O32" s="3"/>
    </row>
    <row r="33" spans="1:15" s="1" customFormat="1" ht="13.5" customHeight="1">
      <c r="A33" s="2"/>
      <c r="B33" s="74"/>
      <c r="C33" s="10"/>
      <c r="D33" s="6"/>
      <c r="E33" s="9"/>
      <c r="F33" s="9" t="s">
        <v>31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 ht="13.5" customHeight="1">
      <c r="A34" s="14"/>
      <c r="B34" s="72" t="s">
        <v>10</v>
      </c>
      <c r="C34" s="16"/>
      <c r="D34" s="21"/>
      <c r="E34" s="17"/>
      <c r="F34" s="22"/>
      <c r="G34" s="18"/>
      <c r="H34" s="19"/>
      <c r="I34" s="19"/>
      <c r="J34" s="19"/>
      <c r="K34" s="19"/>
      <c r="L34" s="19"/>
      <c r="M34" s="19"/>
      <c r="N34" s="19"/>
      <c r="O34" s="19"/>
    </row>
    <row r="35" spans="1:15" s="29" customFormat="1" ht="12.75" customHeight="1">
      <c r="A35" s="26"/>
      <c r="B35" s="73"/>
      <c r="C35" s="27"/>
      <c r="D35" s="28"/>
      <c r="F35" s="30" t="s">
        <v>31</v>
      </c>
      <c r="G35" s="31"/>
      <c r="H35" s="32"/>
      <c r="I35" s="32"/>
      <c r="J35" s="32"/>
      <c r="K35" s="32"/>
      <c r="L35" s="32"/>
      <c r="M35" s="32"/>
      <c r="N35" s="32"/>
      <c r="O35" s="32"/>
    </row>
    <row r="36" spans="1:15" s="29" customFormat="1" ht="14.25" customHeight="1">
      <c r="A36" s="26" t="s">
        <v>14</v>
      </c>
      <c r="B36" s="76" t="s">
        <v>29</v>
      </c>
      <c r="C36" s="27"/>
      <c r="D36" s="28"/>
      <c r="F36" s="29" t="s">
        <v>31</v>
      </c>
      <c r="G36" s="75"/>
      <c r="H36" s="75"/>
      <c r="I36" s="75"/>
      <c r="J36" s="75"/>
      <c r="K36" s="75"/>
      <c r="L36" s="75"/>
      <c r="M36" s="32"/>
      <c r="N36" s="32"/>
      <c r="O36" s="32"/>
    </row>
    <row r="37" spans="1:15" ht="10.5" customHeight="1">
      <c r="A37" s="11"/>
      <c r="B37" s="11"/>
      <c r="F37" s="9" t="s">
        <v>31</v>
      </c>
      <c r="G37" s="20"/>
      <c r="H37" s="20"/>
      <c r="I37" s="20"/>
      <c r="J37" s="20"/>
      <c r="K37" s="20"/>
      <c r="L37" s="20"/>
      <c r="M37" s="19"/>
      <c r="N37" s="19"/>
      <c r="O37" s="19"/>
    </row>
    <row r="38" spans="1:15" ht="65.25" customHeight="1">
      <c r="A38" s="12" t="s">
        <v>11</v>
      </c>
      <c r="B38" s="13" t="s">
        <v>57</v>
      </c>
      <c r="C38" s="24"/>
      <c r="D38" s="23"/>
      <c r="F38" s="9" t="s">
        <v>31</v>
      </c>
      <c r="G38" s="20"/>
      <c r="H38" s="20"/>
      <c r="I38" s="20"/>
      <c r="J38" s="20"/>
      <c r="K38" s="20"/>
      <c r="L38" s="20"/>
      <c r="M38" s="19"/>
      <c r="N38" s="19"/>
      <c r="O38" s="19"/>
    </row>
    <row r="39" spans="1:15" ht="13.5" customHeight="1">
      <c r="A39" s="12"/>
      <c r="B39" s="13" t="s">
        <v>48</v>
      </c>
      <c r="C39" s="10" t="s">
        <v>25</v>
      </c>
      <c r="D39" s="23">
        <v>24</v>
      </c>
      <c r="G39" s="20"/>
      <c r="H39" s="20"/>
      <c r="I39" s="20"/>
      <c r="J39" s="20"/>
      <c r="K39" s="20"/>
      <c r="L39" s="20"/>
      <c r="M39" s="19"/>
      <c r="N39" s="19"/>
      <c r="O39" s="19"/>
    </row>
    <row r="40" spans="1:15" ht="13.5" customHeight="1">
      <c r="A40" s="12"/>
      <c r="B40" s="13"/>
      <c r="D40" s="23"/>
      <c r="F40" s="9" t="s">
        <v>31</v>
      </c>
      <c r="G40" s="20"/>
      <c r="H40" s="20"/>
      <c r="I40" s="20"/>
      <c r="J40" s="20"/>
      <c r="K40" s="20"/>
      <c r="L40" s="20"/>
      <c r="M40" s="19"/>
      <c r="N40" s="19"/>
      <c r="O40" s="19"/>
    </row>
    <row r="41" spans="1:15" s="1" customFormat="1" ht="77.25" customHeight="1">
      <c r="A41" s="2" t="s">
        <v>12</v>
      </c>
      <c r="B41" s="5" t="s">
        <v>43</v>
      </c>
      <c r="C41" s="7"/>
      <c r="D41" s="8"/>
      <c r="F41" s="9" t="s">
        <v>31</v>
      </c>
      <c r="G41" s="4"/>
      <c r="H41"/>
      <c r="I41"/>
      <c r="J41"/>
      <c r="K41"/>
      <c r="L41"/>
      <c r="M41"/>
      <c r="N41"/>
      <c r="O41"/>
    </row>
    <row r="42" spans="1:15" s="45" customFormat="1" ht="15" customHeight="1">
      <c r="A42" s="41"/>
      <c r="B42" s="13" t="s">
        <v>60</v>
      </c>
      <c r="C42" s="43"/>
      <c r="D42" s="44"/>
      <c r="F42" s="46"/>
      <c r="G42" s="47"/>
      <c r="H42" s="48"/>
      <c r="I42" s="48"/>
      <c r="J42" s="48"/>
      <c r="K42" s="48"/>
      <c r="L42" s="48"/>
      <c r="M42" s="48"/>
      <c r="N42" s="48"/>
      <c r="O42" s="48"/>
    </row>
    <row r="43" spans="1:15" s="45" customFormat="1" ht="15" customHeight="1">
      <c r="A43" s="41"/>
      <c r="B43" s="71" t="s">
        <v>62</v>
      </c>
      <c r="C43" s="43"/>
      <c r="D43" s="44"/>
      <c r="F43" s="46"/>
      <c r="G43" s="47"/>
      <c r="H43" s="48"/>
      <c r="I43" s="48"/>
      <c r="J43" s="48"/>
      <c r="K43" s="48"/>
      <c r="L43" s="48"/>
      <c r="M43" s="48"/>
      <c r="N43" s="48"/>
      <c r="O43" s="48"/>
    </row>
    <row r="44" spans="1:15" s="1" customFormat="1" ht="13.5" customHeight="1">
      <c r="A44" s="2"/>
      <c r="B44" s="5" t="s">
        <v>28</v>
      </c>
      <c r="C44" s="10" t="s">
        <v>18</v>
      </c>
      <c r="D44" s="8">
        <v>1469.8</v>
      </c>
      <c r="E44" s="6"/>
      <c r="F44" s="9"/>
      <c r="G44" s="4"/>
      <c r="H44"/>
      <c r="I44"/>
      <c r="J44"/>
      <c r="K44"/>
      <c r="L44"/>
      <c r="M44"/>
      <c r="N44"/>
      <c r="O44"/>
    </row>
    <row r="45" spans="1:15" s="1" customFormat="1" ht="12" customHeight="1">
      <c r="A45" s="2"/>
      <c r="B45" s="71"/>
      <c r="C45" s="7"/>
      <c r="D45" s="25"/>
      <c r="E45" s="6"/>
      <c r="F45" s="6"/>
      <c r="G45" s="4"/>
      <c r="H45"/>
      <c r="I45"/>
      <c r="J45"/>
      <c r="K45"/>
      <c r="L45"/>
      <c r="M45"/>
      <c r="N45"/>
      <c r="O45"/>
    </row>
    <row r="46" spans="1:6" s="1" customFormat="1" ht="161.25" customHeight="1">
      <c r="A46" s="2" t="s">
        <v>26</v>
      </c>
      <c r="B46" s="78" t="s">
        <v>66</v>
      </c>
      <c r="C46" s="7"/>
      <c r="D46" s="25"/>
      <c r="E46" s="6"/>
      <c r="F46" s="9" t="s">
        <v>50</v>
      </c>
    </row>
    <row r="47" spans="1:6" s="1" customFormat="1" ht="14.25" customHeight="1">
      <c r="A47" s="2"/>
      <c r="B47" s="79" t="s">
        <v>61</v>
      </c>
      <c r="C47" s="7"/>
      <c r="D47" s="25"/>
      <c r="E47" s="6"/>
      <c r="F47" s="9" t="s">
        <v>31</v>
      </c>
    </row>
    <row r="48" spans="1:6" s="1" customFormat="1" ht="14.25" customHeight="1">
      <c r="A48" s="2"/>
      <c r="B48" s="80" t="s">
        <v>63</v>
      </c>
      <c r="C48" s="7"/>
      <c r="D48" s="25"/>
      <c r="E48" s="6"/>
      <c r="F48" s="9" t="s">
        <v>31</v>
      </c>
    </row>
    <row r="49" spans="1:6" s="1" customFormat="1" ht="36" customHeight="1">
      <c r="A49" s="2"/>
      <c r="B49" s="81" t="s">
        <v>42</v>
      </c>
      <c r="C49" s="7" t="s">
        <v>18</v>
      </c>
      <c r="D49" s="8">
        <v>1310.5</v>
      </c>
      <c r="E49" s="6"/>
      <c r="F49" s="9"/>
    </row>
    <row r="50" spans="1:6" s="1" customFormat="1" ht="13.5" customHeight="1">
      <c r="A50" s="2"/>
      <c r="B50" s="81"/>
      <c r="C50" s="7"/>
      <c r="D50" s="25"/>
      <c r="E50" s="6"/>
      <c r="F50" s="9" t="s">
        <v>31</v>
      </c>
    </row>
    <row r="51" spans="1:15" ht="13.5" customHeight="1">
      <c r="A51" s="14"/>
      <c r="B51" s="82" t="s">
        <v>30</v>
      </c>
      <c r="C51" s="16"/>
      <c r="D51" s="21"/>
      <c r="E51" s="17"/>
      <c r="F51" s="22"/>
      <c r="G51" s="18"/>
      <c r="H51" s="19"/>
      <c r="I51" s="19"/>
      <c r="J51" s="19"/>
      <c r="K51" s="19"/>
      <c r="L51" s="19"/>
      <c r="M51" s="19"/>
      <c r="N51" s="19"/>
      <c r="O51" s="19"/>
    </row>
    <row r="52" spans="1:6" s="1" customFormat="1" ht="15" customHeight="1">
      <c r="A52" s="2"/>
      <c r="B52" s="5"/>
      <c r="C52" s="7"/>
      <c r="D52" s="25"/>
      <c r="E52" s="6"/>
      <c r="F52" s="9" t="s">
        <v>31</v>
      </c>
    </row>
    <row r="53" spans="1:6" s="1" customFormat="1" ht="15.75" customHeight="1">
      <c r="A53" s="2"/>
      <c r="B53" s="5"/>
      <c r="C53" s="7"/>
      <c r="D53" s="25"/>
      <c r="E53" s="6"/>
      <c r="F53" s="9"/>
    </row>
    <row r="54" spans="1:6" s="1" customFormat="1" ht="15.75" customHeight="1">
      <c r="A54" s="2"/>
      <c r="B54" s="5"/>
      <c r="C54" s="7"/>
      <c r="D54" s="25"/>
      <c r="E54" s="6"/>
      <c r="F54" s="9"/>
    </row>
    <row r="55" spans="1:6" s="1" customFormat="1" ht="15.75" customHeight="1">
      <c r="A55" s="2"/>
      <c r="B55" s="5"/>
      <c r="C55" s="7"/>
      <c r="D55" s="25"/>
      <c r="E55" s="6"/>
      <c r="F55" s="9"/>
    </row>
    <row r="56" spans="1:6" s="1" customFormat="1" ht="15.75" customHeight="1">
      <c r="A56" s="2"/>
      <c r="B56" s="5"/>
      <c r="C56" s="7"/>
      <c r="D56" s="25"/>
      <c r="E56" s="6"/>
      <c r="F56" s="9"/>
    </row>
    <row r="57" spans="1:6" s="1" customFormat="1" ht="15.75" customHeight="1">
      <c r="A57" s="2"/>
      <c r="B57" s="5"/>
      <c r="C57" s="7"/>
      <c r="D57" s="25"/>
      <c r="E57" s="6"/>
      <c r="F57" s="9"/>
    </row>
    <row r="58" spans="1:6" s="1" customFormat="1" ht="15.75" customHeight="1">
      <c r="A58" s="2"/>
      <c r="B58" s="5"/>
      <c r="C58" s="7"/>
      <c r="D58" s="25"/>
      <c r="E58" s="6"/>
      <c r="F58" s="9"/>
    </row>
    <row r="59" spans="1:6" s="1" customFormat="1" ht="15.75" customHeight="1">
      <c r="A59" s="2"/>
      <c r="B59" s="5"/>
      <c r="C59" s="7"/>
      <c r="D59" s="25"/>
      <c r="E59" s="6"/>
      <c r="F59" s="9" t="s">
        <v>31</v>
      </c>
    </row>
    <row r="60" spans="1:6" s="1" customFormat="1" ht="22.5" customHeight="1">
      <c r="A60" s="2"/>
      <c r="B60" s="85" t="s">
        <v>0</v>
      </c>
      <c r="C60" s="85"/>
      <c r="D60" s="85"/>
      <c r="E60" s="85"/>
      <c r="F60" s="9" t="s">
        <v>31</v>
      </c>
    </row>
    <row r="61" spans="1:6" s="1" customFormat="1" ht="14.25" customHeight="1">
      <c r="A61" s="2"/>
      <c r="B61" s="5"/>
      <c r="C61" s="7"/>
      <c r="D61" s="25"/>
      <c r="E61" s="6"/>
      <c r="F61" s="9"/>
    </row>
    <row r="62" spans="1:6" s="39" customFormat="1" ht="15" customHeight="1">
      <c r="A62" s="50" t="s">
        <v>2</v>
      </c>
      <c r="B62" s="51" t="s">
        <v>20</v>
      </c>
      <c r="C62" s="37"/>
      <c r="D62" s="38"/>
      <c r="F62" s="22"/>
    </row>
    <row r="63" spans="1:6" s="39" customFormat="1" ht="12.75" customHeight="1">
      <c r="A63" s="50" t="s">
        <v>13</v>
      </c>
      <c r="B63" s="51" t="s">
        <v>19</v>
      </c>
      <c r="C63" s="37"/>
      <c r="D63" s="38"/>
      <c r="F63" s="22"/>
    </row>
    <row r="64" spans="1:6" s="39" customFormat="1" ht="13.5" customHeight="1">
      <c r="A64" s="50" t="s">
        <v>14</v>
      </c>
      <c r="B64" s="51" t="s">
        <v>32</v>
      </c>
      <c r="C64" s="37"/>
      <c r="D64" s="38"/>
      <c r="F64" s="22"/>
    </row>
    <row r="65" spans="1:6" s="39" customFormat="1" ht="11.25" customHeight="1">
      <c r="A65" s="52"/>
      <c r="B65" s="52"/>
      <c r="C65" s="53"/>
      <c r="D65" s="54"/>
      <c r="E65" s="52"/>
      <c r="F65" s="55" t="s">
        <v>31</v>
      </c>
    </row>
    <row r="66" spans="2:6" s="39" customFormat="1" ht="14.25" customHeight="1">
      <c r="B66" s="56" t="s">
        <v>3</v>
      </c>
      <c r="C66" s="37"/>
      <c r="D66" s="38"/>
      <c r="F66" s="56"/>
    </row>
    <row r="67" spans="1:6" s="39" customFormat="1" ht="12.75" customHeight="1" thickBot="1">
      <c r="A67" s="57"/>
      <c r="B67" s="58" t="s">
        <v>22</v>
      </c>
      <c r="C67" s="59"/>
      <c r="D67" s="60"/>
      <c r="E67" s="57"/>
      <c r="F67" s="58"/>
    </row>
    <row r="68" spans="2:6" s="39" customFormat="1" ht="15" customHeight="1" thickTop="1">
      <c r="B68" s="56" t="s">
        <v>23</v>
      </c>
      <c r="C68" s="37"/>
      <c r="D68" s="38"/>
      <c r="F68" s="56"/>
    </row>
    <row r="69" spans="2:6" s="29" customFormat="1" ht="15" customHeight="1">
      <c r="B69" s="61"/>
      <c r="C69" s="27"/>
      <c r="D69" s="28"/>
      <c r="F69" s="61" t="s">
        <v>31</v>
      </c>
    </row>
    <row r="70" spans="2:6" s="29" customFormat="1" ht="14.25" customHeight="1">
      <c r="B70" s="61"/>
      <c r="C70" s="27"/>
      <c r="D70" s="28"/>
      <c r="F70" s="61" t="s">
        <v>31</v>
      </c>
    </row>
    <row r="71" spans="2:6" s="29" customFormat="1" ht="14.25" customHeight="1">
      <c r="B71" s="61"/>
      <c r="C71" s="27"/>
      <c r="D71" s="28"/>
      <c r="F71" s="61" t="s">
        <v>31</v>
      </c>
    </row>
    <row r="72" spans="2:6" ht="12.75">
      <c r="B72" s="9" t="s">
        <v>64</v>
      </c>
      <c r="F72" s="9" t="s">
        <v>31</v>
      </c>
    </row>
    <row r="73" ht="15" customHeight="1">
      <c r="F73" s="9" t="s">
        <v>31</v>
      </c>
    </row>
    <row r="74" spans="2:6" ht="15" customHeight="1">
      <c r="B74" s="9" t="s">
        <v>33</v>
      </c>
      <c r="F74" s="9" t="s">
        <v>31</v>
      </c>
    </row>
    <row r="75" spans="2:6" ht="14.25" customHeight="1">
      <c r="B75" s="9" t="s">
        <v>34</v>
      </c>
      <c r="F75" s="9" t="s">
        <v>31</v>
      </c>
    </row>
    <row r="76" ht="12.75" hidden="1">
      <c r="F76" s="9">
        <f>SUM(F66:F68)</f>
        <v>0</v>
      </c>
    </row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</sheetData>
  <sheetProtection/>
  <mergeCells count="3">
    <mergeCell ref="B1:E1"/>
    <mergeCell ref="H21:J21"/>
    <mergeCell ref="B60:E60"/>
  </mergeCells>
  <printOptions/>
  <pageMargins left="0.984251968503937" right="0.3937007874015748" top="0.984251968503937" bottom="0.8661417322834646" header="0.5118110236220472" footer="0.5118110236220472"/>
  <pageSetup fitToHeight="0" horizontalDpi="600" verticalDpi="600" orientation="portrait" paperSize="9" scale="90" r:id="rId2"/>
  <headerFooter>
    <oddHeader>&amp;L&amp;"Arial Narrow,Kurziv"&amp;9Grad Drniš&amp;C&amp;"Arial Narrow,Kurziv"&amp;9 &amp;R&amp;"Arial,Kurziv"&amp;9Uređenje  ceste u zaselku Ponoši-Ramljaci-Zelići u Sedramiću</oddHeader>
    <oddFooter xml:space="preserve">&amp;C&amp;"Arial Narrow,Kurziv"&amp;9 &amp;R&amp;"Arial Narrow,Kurziv"&amp;9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Jerković</dc:creator>
  <cp:keywords/>
  <dc:description/>
  <cp:lastModifiedBy>marina</cp:lastModifiedBy>
  <cp:lastPrinted>2022-06-20T07:59:48Z</cp:lastPrinted>
  <dcterms:created xsi:type="dcterms:W3CDTF">1996-10-14T23:33:28Z</dcterms:created>
  <dcterms:modified xsi:type="dcterms:W3CDTF">2022-06-23T10:54:12Z</dcterms:modified>
  <cp:category/>
  <cp:version/>
  <cp:contentType/>
  <cp:contentStatus/>
</cp:coreProperties>
</file>