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15" activeTab="0"/>
  </bookViews>
  <sheets>
    <sheet name="građ.-obrt.troškovnik" sheetId="1" r:id="rId1"/>
  </sheets>
  <definedNames>
    <definedName name="_xlnm.Print_Titles" localSheetId="0">'građ.-obrt.troškovnik'!$1:$1</definedName>
    <definedName name="_xlnm.Print_Area" localSheetId="0">'građ.-obrt.troškovnik'!$A$1:$F$212</definedName>
  </definedNames>
  <calcPr fullCalcOnLoad="1"/>
</workbook>
</file>

<file path=xl/sharedStrings.xml><?xml version="1.0" encoding="utf-8"?>
<sst xmlns="http://schemas.openxmlformats.org/spreadsheetml/2006/main" count="218" uniqueCount="134">
  <si>
    <t>RESTAURATORSKI RADOVI</t>
  </si>
  <si>
    <t>SJEVERNO PROČELJE</t>
  </si>
  <si>
    <t>BRAVARSKI RADOVI</t>
  </si>
  <si>
    <t>Demontaža postojeće, te u skaldu oblika postojeće.</t>
  </si>
  <si>
    <t>Bravarski radovi obuhvaćaju izradu izradu bravarskih elemenata ograde.</t>
  </si>
  <si>
    <t>Osnovni materijal za izradu bravarskih radova su čelični profili.</t>
  </si>
  <si>
    <t>Svaka vrsta upotrebljenog materijala mora biti u skladu sa odgovarajućim standardom.</t>
  </si>
  <si>
    <t>Profili se spajaju u konstruktivne cjeline spojnim sredstvima (varovi, vijci i zakovice) koja moraju odgovarati važećim standardima, moraju biti pravilno dimenzionirana i ugrađena.</t>
  </si>
  <si>
    <t>Jedinična cijena obuhvaća nabavu materijala, provjeru osnovnih mjera na objektu, prijevoz, skladištenje i manipulaciju na gradilištu, ugradbu stavki, finalnu montažu, otklanjanje nedostataka i čišćenje otpadaka nastalih pri izvođenju bravarskih radova.</t>
  </si>
  <si>
    <t xml:space="preserve">RESTAURATORKI RADOVI </t>
  </si>
  <si>
    <t>Kamenorezački radovi obuhvaćaju izradu podnih i zidnih kamenih obloga, izradu kamenih obloga ostalih arhitektonskih elemenata, izradu i postavu pragova, klupčica i poklopnica, te izradu i postavu kamenih masiva.</t>
  </si>
  <si>
    <t>Kvalitet i svojstva kamena, oblik i mjere ploča, kvalitet obrade površina, kriteriji kvalifikacije kamena, uvjeti skladištenja, pakovanja i transporta moraju odgovarati standardu važećim normama.</t>
  </si>
  <si>
    <t>Ako je vrsta kamena projektom samo načelno određena (osnovna vrsta i okvirni tip boje) izvoditelj uz ponuđeni konkretni kamen mora priložiti atest s podacima o čvrstoći na pritisak i savijanje, prostornoj masi, upijanju vode, poroznosti i otpornosti na habanje.</t>
  </si>
  <si>
    <t>Podloga na koju se postavlja kamen mora biti tehnički ispravna i mora odgovarati mjerama iz projekta.</t>
  </si>
  <si>
    <t>Izvoditelj kamenorezačkih radova je obvezan pravovremeno izvršiti kontrolu podloga i na gradilištu provjeriti dimenzije bitne za preciznu izvedbu kamenorezačkih radova.</t>
  </si>
  <si>
    <t>Način postavljanja kamena mora biti u skladu s pravilima struke i važećim propisima i standardima, te u skladu s odednicama iz projekta.</t>
  </si>
  <si>
    <t>Izvoditelj je u obvezi izraditi bitne detalje ugradbe.</t>
  </si>
  <si>
    <t>Broj detalja određuje projektant te ih ovjerava prije izvođenja.</t>
  </si>
  <si>
    <t>Materijali za ugradbu kamena (mortovi, ljepila i metalne spone) moraju odgovarati važećim propisima i standardima.</t>
  </si>
  <si>
    <t>Spoj kamenih elemenata s ostalim elementima gdje je to nužno brtvi se trajno-elastičnim kitom u odgovarajućom tonu.</t>
  </si>
  <si>
    <t>Jedinična cijena obuhvaća provjeru dimenzija na objektu (gradilištu), izradu bitnih detalja ugradbe, nabavu ili izradu kamenih elemenata, transport, skladištenje i manipulaciju elementima na gradilištu, radne skele, ugradbu kamena i materijal potreban za ugradbu, brtvljenje spojeva s drugim elementima trajno-elastičnim kitom, otklanjanje nedostataka i čišćenje otpadaka nastalih pri izvođenju kamenorezačkih radova.</t>
  </si>
  <si>
    <t>DRENAŽNI ROV</t>
  </si>
  <si>
    <t>Iskop rova "A" kategorije iskopa B/b/h= 60/80/100cm, te utovar i odvoz otpadnog materijala na gradsku deponiju.</t>
  </si>
  <si>
    <r>
      <t xml:space="preserve">Nabava i nasipavanje sloja tucanika zrno </t>
    </r>
    <r>
      <rPr>
        <sz val="11"/>
        <rFont val="Arial"/>
        <family val="0"/>
      </rPr>
      <t>Ø</t>
    </r>
    <r>
      <rPr>
        <sz val="11"/>
        <rFont val="Arial CE"/>
        <family val="0"/>
      </rPr>
      <t xml:space="preserve"> 31mm u duljini 40,00m</t>
    </r>
    <r>
      <rPr>
        <sz val="11"/>
        <rFont val="Arial"/>
        <family val="0"/>
      </rPr>
      <t>'</t>
    </r>
    <r>
      <rPr>
        <sz val="11"/>
        <rFont val="Arial CE"/>
        <family val="0"/>
      </rPr>
      <t xml:space="preserve"> u rovu po obodu kanala. </t>
    </r>
    <r>
      <rPr>
        <sz val="11"/>
        <rFont val="Arial CE"/>
        <family val="0"/>
      </rPr>
      <t>Nabijanje u sloju.</t>
    </r>
  </si>
  <si>
    <r>
      <t>Nabava i polaganje sloja gline ds=10cm po obodu dna kanala pu=56,00m</t>
    </r>
    <r>
      <rPr>
        <sz val="11"/>
        <rFont val="Arial"/>
        <family val="0"/>
      </rPr>
      <t>²</t>
    </r>
  </si>
  <si>
    <r>
      <t>Nabava i polaganje sloja gline ds=10 cm po obodu dna kanala pu=56,00m</t>
    </r>
    <r>
      <rPr>
        <sz val="12"/>
        <rFont val="Arial"/>
        <family val="0"/>
      </rPr>
      <t>²</t>
    </r>
  </si>
  <si>
    <r>
      <t xml:space="preserve">Nabava i ugradba pijeska u sloju 10 cm zrno </t>
    </r>
    <r>
      <rPr>
        <sz val="11"/>
        <rFont val="Arial"/>
        <family val="2"/>
      </rPr>
      <t>Ø</t>
    </r>
    <r>
      <rPr>
        <sz val="11"/>
        <rFont val="Arial CE"/>
        <family val="0"/>
      </rPr>
      <t>4-16mm   pu=32,00m</t>
    </r>
    <r>
      <rPr>
        <sz val="11"/>
        <rFont val="Arial"/>
        <family val="0"/>
      </rPr>
      <t>²</t>
    </r>
  </si>
  <si>
    <t xml:space="preserve">Iskop tla "A" kategorije uz objekt u  sloju 45 cm. Utovar i odovz otpadnog materijala. Obračun u sraslom stanju. </t>
  </si>
  <si>
    <r>
      <t>Nabava i nasipavanje tucanika u sloju 15 cm  pu=33,81m</t>
    </r>
    <r>
      <rPr>
        <sz val="11"/>
        <rFont val="Arial"/>
        <family val="0"/>
      </rPr>
      <t>²</t>
    </r>
    <r>
      <rPr>
        <sz val="11"/>
        <rFont val="Arial CE"/>
        <family val="0"/>
      </rPr>
      <t>, Vu=5,07m</t>
    </r>
    <r>
      <rPr>
        <sz val="11"/>
        <rFont val="Arial"/>
        <family val="0"/>
      </rPr>
      <t>³</t>
    </r>
  </si>
  <si>
    <t>Iskop rova na mjestu rubnajka u tlu "A" kategorije b/h=40/50cm. Utovar i odovz otpadnog materijala . Obračun u sraslom stanju.</t>
  </si>
  <si>
    <t>VANJSKI PROSTOR RUBNJAK</t>
  </si>
  <si>
    <r>
      <t>Izvedba ab rubnjaka  b/h=40/40cm, beton C30/37. Lu=18,07m</t>
    </r>
    <r>
      <rPr>
        <sz val="11"/>
        <rFont val="Arial"/>
        <family val="0"/>
      </rPr>
      <t>'</t>
    </r>
  </si>
  <si>
    <t>Zapunjavanje sljubnica (vanjsko pročelje) zidova bescementnom žbukom kao MAPE-ANTIQUE MC ili jednakovrijednom žbukom koja je u funkciji kao isušujuća žbuka, nakon što je zid dobro navlažen, a višak vode ishlapio nanosi se parapropusna tiksotropna žbuka kao MAPE-ANTIQUE RINZAFFO. Spojnice četkati čeličnom četkom.</t>
  </si>
  <si>
    <t xml:space="preserve">Nabava, montaža, demontaža i odvoz vanjske fasadne cijevne skele za potrebe sanacije vanjske fasadne cijevne žbuke i krova. </t>
  </si>
  <si>
    <t>PORTAL IZNAD PROČELJA</t>
  </si>
  <si>
    <t>Dovratnike, nadovratnik, te zabat portala restauratorski obraditi.Ispiranje detrđentima vodom pod pritiskom.</t>
  </si>
  <si>
    <t>80/135 cm</t>
  </si>
  <si>
    <t>37/55 cm</t>
  </si>
  <si>
    <t>Nabava i ugradba kamenih rubnjaka dim.b/h=20/25cm/slobodno. Kamne patina sive boje od izloženosti  suncu pravilnog oblika polaže se u cementni mort na tijelo rubnjaka.</t>
  </si>
  <si>
    <r>
      <t>m</t>
    </r>
    <r>
      <rPr>
        <sz val="11"/>
        <rFont val="Arial"/>
        <family val="0"/>
      </rPr>
      <t>'</t>
    </r>
  </si>
  <si>
    <t>Nabava i polaganje kamene kaldrme u sloju h=20cm. Izvedeno kamenim elementima dim.a/b/h=20/20/20cm. Isto polagati na sloj pijeska nularice. Spojnice odnosno fuge zaliti cementnim mortom, te dersovati čeličnim četkama, a kamene elemente isprati i očistitit od cementnog morta. Za popločenje kamene kaldrme koristitit kamen patina sive boje.</t>
  </si>
  <si>
    <r>
      <t>Nabava i polaganje kamena rubnjaka na mjesto rubnog popločenja krova vodospreme. Izvesti prethodno štemanje ruba stropne ploče b/h=25/5cm  Lu=15,70m</t>
    </r>
    <r>
      <rPr>
        <sz val="11"/>
        <rFont val="Arial"/>
        <family val="0"/>
      </rPr>
      <t>'</t>
    </r>
    <r>
      <rPr>
        <sz val="11"/>
        <rFont val="Arial"/>
        <family val="2"/>
      </rPr>
      <t xml:space="preserve"> Kamne rubnjak pravilnog oblika b/h/slobodno položiti u cementni mort.</t>
    </r>
  </si>
  <si>
    <t>Nabava i polaganje kamenih ploča dp=5cm patina sive boje nepravilnog oblika. Polagati u cementni mort ds=5-10cm. Kamene ploče polagati približno spojnica na spojnicu sa mogućom fugom ds=3,00 cm. Međuspojnice dersovati cementnim mortom i čeličnim četkama.</t>
  </si>
  <si>
    <t>REKAPITULACIJA</t>
  </si>
  <si>
    <t>UKUPNO  RADOVI:</t>
  </si>
  <si>
    <t>KAMENOREZAČKI RADOVI</t>
  </si>
  <si>
    <t>SKELARSKI RADOVI</t>
  </si>
  <si>
    <t>Milivoj Miletić d.i.g.</t>
  </si>
  <si>
    <t xml:space="preserve">• sva skela i oplata (svih vrsta) sa postavljanjem i skidanjem                                                                                                                         • zaštita betonske konstrukcije i njegovanje betona                                                                                                                                      • svi posredni i neposredni troškovi za rad, materijal, alati i strojevi sa uskladištenjem i sa svojim potrebnim transportima i prenosima                                                                                                                                                                                                                                                                                                                                                            • svi troškovi oko popravaka na izvedenim radovima nastalim zbog nepažnje izvođača                                                                                      • zatvaranje rupe i sl.                                                                                                                                                                                                                                                                                                                                                                   </t>
  </si>
  <si>
    <t>• troškovi HTZ zaštite                                                                                                                                                                                • sakupljanja otpadaka i čišćenje radnog prostora s odvozom otpadaka na gradski deponij</t>
  </si>
  <si>
    <t>Uvodne napomene</t>
  </si>
  <si>
    <t>Izvođač radova je dužan o svom trošku osigurati gradilište i građevinu od štetnog upliva vremenskih nepogoda. Zimi građevinu posve osigurati od mraza kako bi se spriječilo smrzavanje izvedenih dijelova i oštećenje istih. Izvođač radova je dužan osigurati pomoćna sredstva za rad kao što su: skele, oplate, ograde, skladišta, dizalice te dobaviti i postaviti strojeve, alate i potreban pribor, poduzeti sve potrebne mjere sigurnosti kako bi se spriječila pojava smetnji koje bi mogle ugroziti živote i zdravlje zaposlenih radnika, osoblja i prolaznika. Nadzor za čuvanje gradilišta, postrojenja, alata i materijala i sl., kako vlastitog tako i u vlasništvu kooperanata, u krugu gradilišta također je dužnost izvođača radova.</t>
  </si>
  <si>
    <t xml:space="preserve">U slučaju nastanka štete prolazniku ili na susjednoj građevini ili cesti uslijed kopanja, miniranja, postavljanja skele i sl. Izvođač radova je dužan istu ukloniti i nadoknaditi u određenom vremenskom roku.Jedinične cijene pojedinih stavki troškovnika sadržavaju odštetu za posve dogotovljeni rad tj. materijal, pomoćna sredstva kao što su voda, struja, alat, oplata, skele i sl., za svu radnu snagu, za sve pripremne radove i za sve troškove koji se pojave u bilo kojem obliku za sve potrebe gradnje.Prije davanja ponude Izvođač radova dužan ja proučiti projekte, te zatražiti objašnjenje ukoliko postoje nejasnoće, prekontrolirati dokaznicu mjera, budući da se naknadne primjedbe neće uvažavati. </t>
  </si>
  <si>
    <t>kg</t>
  </si>
  <si>
    <t>REDNI BROJ</t>
  </si>
  <si>
    <t>OPIS</t>
  </si>
  <si>
    <t>JEDINICA MJERE</t>
  </si>
  <si>
    <t>KOLIČINA</t>
  </si>
  <si>
    <t>JEDINIČNA CIJENA</t>
  </si>
  <si>
    <t>UKUPNO</t>
  </si>
  <si>
    <t>A</t>
  </si>
  <si>
    <t>GRAĐEVINSKI RADOVI</t>
  </si>
  <si>
    <t>I</t>
  </si>
  <si>
    <t>II</t>
  </si>
  <si>
    <t>BETONSKI I ARMIRANO BETONSKI RADOVI</t>
  </si>
  <si>
    <t>1.</t>
  </si>
  <si>
    <t>UKUPNO BETONSKI RADOVI:</t>
  </si>
  <si>
    <t>III</t>
  </si>
  <si>
    <t>ZIDARSKI RADOVI</t>
  </si>
  <si>
    <t>UKUPNO ZIDARSKI RADOVI:</t>
  </si>
  <si>
    <t>B)</t>
  </si>
  <si>
    <t>OBRTNIČKI RADOVI</t>
  </si>
  <si>
    <t>2.</t>
  </si>
  <si>
    <t>3.</t>
  </si>
  <si>
    <t>4.</t>
  </si>
  <si>
    <t>5.</t>
  </si>
  <si>
    <t>6.</t>
  </si>
  <si>
    <t>7.</t>
  </si>
  <si>
    <t>8.</t>
  </si>
  <si>
    <t>OPĆENITO:</t>
  </si>
  <si>
    <t>IV</t>
  </si>
  <si>
    <t>V</t>
  </si>
  <si>
    <t>BETONSKI I AB RADOVI</t>
  </si>
  <si>
    <t>Osnovni materijal kojim se izvode zidanja (opeka i dr.) mora u pogledu kemijskog sastava, mehaničkih svojstva i dimenzija biti u skladu sa važećim propisima i normativima.</t>
  </si>
  <si>
    <t xml:space="preserve">Materijali iz kojih se sastoji mort (pijesak, vezivo, voda i aditivi ) moraju biti u skladu sa važećim propisima i normativima. </t>
  </si>
  <si>
    <t xml:space="preserve">Za pripremu mortova ako to opisom nije određeno može se upotrijebiti prirodni pijesak bez organskih primjesa  ili umjetno proizveden, drobljeni pijesak. </t>
  </si>
  <si>
    <t>Morski pijesak mora se prije upotrebe isprati.</t>
  </si>
  <si>
    <t>Granulacijska krivulja pijeska mora bitu u skladu sa propisima, odnosno na smije biti zrna većih od 4 mm, ni više od 10 % zrna promjera manjeg od 1 mm.</t>
  </si>
  <si>
    <t xml:space="preserve">Ovisno o vrsti morta kao vezivo upotrebljava se hidratizirano vapno i (ili) portland cement. </t>
  </si>
  <si>
    <t>Sastav morta, omjeri pojedinih sastojaka, konzinstencija svježeg morta i mehanička svojstva stvrdnutog morta moraju odgovarati propisima i normativima.</t>
  </si>
  <si>
    <t xml:space="preserve">Zidanja se moraju izvesti stručno i kvalitetno, uz poštivanje općih i posebnih pravila i uputa proizvodača za pojedine materijale. </t>
  </si>
  <si>
    <t>Dimenzije iz projekta se moraju striktno poštivati.</t>
  </si>
  <si>
    <t>Žbukanja se moraju izvoditi stručno i naročito precizno, dok rubovi žbukanih elemenata moraju bez odstupanja pratiti zadanu formu (horizontala, vertikala, kosina, krivulja).</t>
  </si>
  <si>
    <t>Cementni namazi i glazure moraju biti u skladu sa zadanom geometrijom ploha.</t>
  </si>
  <si>
    <t>Mjestimična odstupanja od zadane plohe moraju biti od granicama propisanih toleranci.</t>
  </si>
  <si>
    <t>Jedinična cijena obuhvaća nabavu materijala, transport do gradilišta, skladištenje materijala i manipulaciju materijalom na gradilištu, radne skele, pripremu morta, izvođenje radova, popravak loše izvedenih radova i čišćenje prostora nakon završetka pojedinih zidarskih radova.</t>
  </si>
  <si>
    <t>U cijenu su uključeni svi posredni i neposredni troškovi za rad, materijal, transport, alat i građevinske strojeve.</t>
  </si>
  <si>
    <t>A)</t>
  </si>
  <si>
    <t>UKUPNO:</t>
  </si>
  <si>
    <t>SVEUKUPNA REKAPITULACIJA</t>
  </si>
  <si>
    <t>SVEUKUPNO S PDV-om:</t>
  </si>
  <si>
    <t>Projektant:</t>
  </si>
  <si>
    <t>PDV  25%:</t>
  </si>
  <si>
    <t xml:space="preserve">U tijeku rada vršiti potrebna ispitivanja određena propisima (na kockama, uzetim s mjesta ugrađivanja, u prisustvu nadzornog organa, koje će se ispitivati nakon 3-7 ili 28 dana, a u skladu sa Zakonom i važećim Pravilnicima).                                    </t>
  </si>
  <si>
    <t xml:space="preserve">Svi radovi moraju se izvršiti stručno i solidno sa odgovarajućom radnom snagom i materijalom, a prema važećim tehničkim mjerama i uvjetima za primjenu betona i armiranog betona (prema Zakonu).                                                                                                                                                                                                                                        Ugradbu betona vršiti strojno, a ručno samo na mjestima ukoliko nije moguće izvesti ugradnju strojevima.                                                                                                                                                                                                                          </t>
  </si>
  <si>
    <t>Sav materijal mora imati važeće Izjave o sukladnosti.</t>
  </si>
  <si>
    <t>Beton i armirani beton odgovarajuće zaštititi u tijeku izvedbe.</t>
  </si>
  <si>
    <t>Način obračunavanja je prema tehničkim normativima i njihovim dopunama. U slučaju da Izvođač ili bilo koje zainteresirano treće lice smatra da opis pojedinih radova u troškovniku nije potpun, Izvođač je dužan te radove izvesti korektno prema pravilima građenja i postojećim uzancama, ali ni u ovom slučaju nema osnove za potraživanje bilo kakve odštete ili povećanja jedinične cijene dane u troškovniku, ukoliko to nije naglasio posebnim podneskom prilikom davanja ponude. U slučaju nedovoljno ili nejasno opisanog načina obračuna vrijedi obračunavanje po građevinskim normama iz 1952. godine i njihovim kasnijim dopunama. Za sav upotrebljeni materijal mjerodavni su propisi HRN. Izvođač u potpunosti odgovara za ispravnost izvršene isporuke i jedini je odgovoran za eventualno loš rad i loš kvalitet dobave, bilo za nabavku iz trgovačke mreže ili od kooperanata.</t>
  </si>
  <si>
    <t>Kod ugradbe svih dostavljenih predmeta mora se obratiti pažnja s obzirom na karakter građenja. Sve mora biti korektno izvedeno i ugrađeni dijelovi moraju funkcionirati kao cjelina. Za sve predmete, dobavu i ugradnju od kooperanata, Investitoru jamči isključivo Izvođač radova.Izvođač je dužan posjedovati ateste o ispitivanju materijala upotrebljenih za izgradnju građevine, a prilikom tehničkog prijema građevine, sve ateste mora dostaviti Investitoru na upotrebu.Izvođač radova ne može mijenjati detalje izvedbe građevine bez odobrenja projektnog poduzeća i bez suglasnosti Investitora.Trošak oko ispitivanja materijala pada na teret Izvođača radova tj. smatrat će se da je jediničnom cijenom u datoj ponudi Izvođač zaračunao i iznos za ispitivanje.</t>
  </si>
  <si>
    <t xml:space="preserve">• uračunati i otvore koji se pojavljuju u pločama i zidovima sukladno s instalaterskim projektima                                                                                                                                                     </t>
  </si>
  <si>
    <t xml:space="preserve">Jediničnim cijenama treba se obuhvatiti:  </t>
  </si>
  <si>
    <t xml:space="preserve"> </t>
  </si>
  <si>
    <t>kom</t>
  </si>
  <si>
    <r>
      <t>m</t>
    </r>
    <r>
      <rPr>
        <sz val="11"/>
        <rFont val="Arial"/>
        <family val="0"/>
      </rPr>
      <t>²</t>
    </r>
  </si>
  <si>
    <t>ZEMLJANI RADOVI</t>
  </si>
  <si>
    <r>
      <t>m</t>
    </r>
    <r>
      <rPr>
        <sz val="11"/>
        <rFont val="Arial"/>
        <family val="0"/>
      </rPr>
      <t>³</t>
    </r>
  </si>
  <si>
    <t xml:space="preserve"> ZEMLJANI  ukupno:</t>
  </si>
  <si>
    <r>
      <t>m</t>
    </r>
    <r>
      <rPr>
        <sz val="10"/>
        <rFont val="Arial"/>
        <family val="0"/>
      </rPr>
      <t>²</t>
    </r>
  </si>
  <si>
    <t xml:space="preserve">OPĆENITO:
 Svi radovi moraju biti izvedeni stručno i solidno , sa odgovarajućom radnom snagom, te odgovarajućim kvalitetnim materijalom.
 Iskop vršiti ručno . Način obračunavanja iskopa je po m³, na osnovu profila snimljenih prije iskopa, a kod odvoza suvišnog materijala  Obračunat u sraslom stanju kod davanja ponude.
 Jediničnom cijenom stavaka treba biti obuhvaćeno i :
- Iskolčenje iskopa sa nanosnom skelom 
- Svi posredni i neposredni troškovi za rad
- Sve vrste materijala, alat i strojevi , sa uskladištenjem, te sa svim potrebnim transportima i prenosima
- Radna skela i sva potrebna razupiranja i podgrađivanja 
- Po završetku radova , uklanjanje svega otpadnog materijala, materijala iz iskopa i sl. sa odvozima na gradski deponij.
- Troškovi HTZ zaštite na radu </t>
  </si>
  <si>
    <t>POSEBNE NAPOMENE!</t>
  </si>
  <si>
    <t>.</t>
  </si>
  <si>
    <r>
      <t>m</t>
    </r>
    <r>
      <rPr>
        <vertAlign val="superscript"/>
        <sz val="10"/>
        <rFont val="Arial"/>
        <family val="2"/>
      </rPr>
      <t>3</t>
    </r>
  </si>
  <si>
    <r>
      <t>m</t>
    </r>
    <r>
      <rPr>
        <sz val="11"/>
        <rFont val="Calibri"/>
        <family val="2"/>
      </rPr>
      <t>²</t>
    </r>
  </si>
  <si>
    <t xml:space="preserve">B(500)B-R    </t>
  </si>
  <si>
    <t xml:space="preserve">Nabava, siječenje, savijanje i ugradba armature u skaldu plana armature.                                                                                                                                                                                                                                                                                                                                                                                                                                                                                                                                                                                                                                                                                                                                                                                             Materijal:                                                                                                                                                                                                                                                                                                                                                                                                                                                                                                                                                                                                                                                                                                                                                                                                                                                                                                                                                                                                                                      </t>
  </si>
  <si>
    <t xml:space="preserve">Otucanje žbuke vanjskog pročelja u cijelosti, te otucanje žbuke na mjestu spojnica kamenog ziđa ispuhivanja fuga i površine kamenog ziđa zrakom pod pritiskom, te ispiranje vodom kako bi se uklonilo iscvjetavanje  i topive soli prisutne u zidovima. Utovar i odvoz otpadnog materijala na gradski deponij.   </t>
  </si>
  <si>
    <t>a)</t>
  </si>
  <si>
    <t>b)</t>
  </si>
  <si>
    <t>9.</t>
  </si>
  <si>
    <r>
      <t>Štemanje ab ploče krova dp= 20 cm, p=19,15 m</t>
    </r>
    <r>
      <rPr>
        <sz val="11"/>
        <rFont val="Arial"/>
        <family val="0"/>
      </rPr>
      <t>²</t>
    </r>
    <r>
      <rPr>
        <sz val="11"/>
        <rFont val="Arial CE"/>
        <family val="0"/>
      </rPr>
      <t>. Utovar i odvoz otpadnog materijala na gradski deponij.</t>
    </r>
  </si>
  <si>
    <t>Nabava kamenih elemenata dim. a/b/h=30-35/25-30/10-15cm, te izvesti blagi krovni svod. Kamen patina sive boje.                                                                                                                                                                                                                                                                         Kameni elementi pravilnog oblika; polagati u vapnenom mortu ds=5 cm. Završno spojnice zapuniti cementnim mortom, te četkati čeličnim četkama.</t>
  </si>
  <si>
    <t>kn</t>
  </si>
  <si>
    <t xml:space="preserve">Pijeskarenje kovano željeznih rešetki Ø 22mm na rasteru 120mm sidriti u kamenu. Elemente toplocinčati, te potom premazati lakom kao  Hempel mat METALIC EFECTE -antracit. </t>
  </si>
  <si>
    <t>Nabava i ugradba kovano željezne rešetke na mjestu prozora. Elemente toplocinčati, te potom premazati lakom kao HEMPEL  METALIC EFECTE -antracit. Otvori dim.80/135 cm i 37/55 cm.</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</si>
</sst>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quot;kn&quot;"/>
    <numFmt numFmtId="173" formatCode="#,##0.0\ _k_n;\-#,##0.0\ _k_n"/>
    <numFmt numFmtId="174" formatCode="_-* #,##0.00\ [$€-1]_-;\-* #,##0.00\ [$€-1]_-;_-* &quot;-&quot;??\ [$€-1]_-"/>
    <numFmt numFmtId="175" formatCode="#,##0.00_ ;\-#,##0.00\ "/>
    <numFmt numFmtId="176" formatCode="[$-41A]d\.\ mmmm\ yyyy"/>
    <numFmt numFmtId="177" formatCode="#,##0.00\ _k_n"/>
    <numFmt numFmtId="178" formatCode="00000"/>
    <numFmt numFmtId="179" formatCode="#,##0.00\ [$kn-41A]"/>
    <numFmt numFmtId="180" formatCode="#,##0.0\ &quot;kn&quot;"/>
  </numFmts>
  <fonts count="67">
    <font>
      <sz val="10"/>
      <name val="Arial"/>
      <family val="0"/>
    </font>
    <font>
      <b/>
      <i/>
      <sz val="6"/>
      <name val="Arial CE"/>
      <family val="0"/>
    </font>
    <font>
      <sz val="6"/>
      <name val="Arial CE"/>
      <family val="2"/>
    </font>
    <font>
      <b/>
      <i/>
      <sz val="11"/>
      <name val="Arial CE"/>
      <family val="2"/>
    </font>
    <font>
      <sz val="10"/>
      <name val="Arial CE"/>
      <family val="2"/>
    </font>
    <font>
      <b/>
      <sz val="10"/>
      <name val="Arial CE"/>
      <family val="2"/>
    </font>
    <font>
      <b/>
      <sz val="12"/>
      <name val="Arial CE"/>
      <family val="2"/>
    </font>
    <font>
      <b/>
      <sz val="11"/>
      <name val="Arial CE"/>
      <family val="0"/>
    </font>
    <font>
      <sz val="11"/>
      <name val="Arial CE"/>
      <family val="0"/>
    </font>
    <font>
      <b/>
      <i/>
      <sz val="11"/>
      <name val="Arial"/>
      <family val="2"/>
    </font>
    <font>
      <sz val="11"/>
      <name val="Arial"/>
      <family val="2"/>
    </font>
    <font>
      <b/>
      <sz val="11"/>
      <name val="Arial"/>
      <family val="2"/>
    </font>
    <font>
      <sz val="12"/>
      <name val="Arial"/>
      <family val="2"/>
    </font>
    <font>
      <b/>
      <sz val="12"/>
      <name val="Arial"/>
      <family val="2"/>
    </font>
    <font>
      <sz val="8"/>
      <name val="Arial CE"/>
      <family val="2"/>
    </font>
    <font>
      <sz val="8"/>
      <name val="Arial"/>
      <family val="2"/>
    </font>
    <font>
      <b/>
      <i/>
      <sz val="10"/>
      <name val="Arial CE"/>
      <family val="2"/>
    </font>
    <font>
      <b/>
      <sz val="10"/>
      <name val="Arial"/>
      <family val="2"/>
    </font>
    <font>
      <b/>
      <i/>
      <sz val="12"/>
      <name val="Arial"/>
      <family val="2"/>
    </font>
    <font>
      <sz val="9"/>
      <name val="Arial"/>
      <family val="2"/>
    </font>
    <font>
      <sz val="11"/>
      <color indexed="18"/>
      <name val="Arial CE"/>
      <family val="0"/>
    </font>
    <font>
      <i/>
      <sz val="10"/>
      <name val="Arial CE"/>
      <family val="0"/>
    </font>
    <font>
      <b/>
      <sz val="14"/>
      <name val="Arial"/>
      <family val="2"/>
    </font>
    <font>
      <i/>
      <sz val="6"/>
      <name val="Arial"/>
      <family val="2"/>
    </font>
    <font>
      <b/>
      <i/>
      <sz val="6"/>
      <name val="Arial"/>
      <family val="2"/>
    </font>
    <font>
      <sz val="14"/>
      <name val="Arial"/>
      <family val="2"/>
    </font>
    <font>
      <b/>
      <sz val="24"/>
      <name val="Arial"/>
      <family val="2"/>
    </font>
    <font>
      <b/>
      <sz val="22"/>
      <name val="Arial"/>
      <family val="2"/>
    </font>
    <font>
      <sz val="10"/>
      <name val="Helv"/>
      <family val="0"/>
    </font>
    <font>
      <vertAlign val="superscript"/>
      <sz val="10"/>
      <name val="Arial"/>
      <family val="2"/>
    </font>
    <font>
      <sz val="11"/>
      <name val="Calibri"/>
      <family val="2"/>
    </font>
    <font>
      <i/>
      <sz val="11"/>
      <name val="Arial"/>
      <family val="2"/>
    </font>
    <font>
      <i/>
      <sz val="11"/>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0" applyNumberFormat="0" applyBorder="0" applyAlignment="0" applyProtection="0"/>
    <xf numFmtId="174" fontId="0" fillId="0" borderId="0" applyFon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3" fillId="28" borderId="2" applyNumberFormat="0" applyAlignment="0" applyProtection="0"/>
    <xf numFmtId="0" fontId="54" fillId="28" borderId="3" applyNumberFormat="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0" fillId="0" borderId="0">
      <alignment/>
      <protection/>
    </xf>
    <xf numFmtId="9" fontId="0" fillId="0" borderId="0" applyFont="0" applyFill="0" applyBorder="0" applyAlignment="0" applyProtection="0"/>
    <xf numFmtId="0" fontId="61" fillId="0" borderId="7" applyNumberFormat="0" applyFill="0" applyAlignment="0" applyProtection="0"/>
    <xf numFmtId="0" fontId="62" fillId="31" borderId="8" applyNumberFormat="0" applyAlignment="0" applyProtection="0"/>
    <xf numFmtId="0" fontId="28" fillId="0" borderId="0">
      <alignment/>
      <protection/>
    </xf>
    <xf numFmtId="0" fontId="63" fillId="0" borderId="0" applyNumberForma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90">
    <xf numFmtId="0" fontId="0" fillId="0" borderId="0" xfId="0" applyAlignment="1">
      <alignment/>
    </xf>
    <xf numFmtId="0" fontId="1"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xf>
    <xf numFmtId="0" fontId="3" fillId="33" borderId="11" xfId="0" applyFont="1" applyFill="1" applyBorder="1" applyAlignment="1">
      <alignment horizontal="center" vertical="top"/>
    </xf>
    <xf numFmtId="0" fontId="6" fillId="33" borderId="12" xfId="0" applyFont="1" applyFill="1" applyBorder="1" applyAlignment="1">
      <alignment horizontal="left" vertical="top" wrapText="1"/>
    </xf>
    <xf numFmtId="0" fontId="6" fillId="33" borderId="12" xfId="0" applyFont="1" applyFill="1" applyBorder="1" applyAlignment="1">
      <alignment horizontal="center" vertical="center"/>
    </xf>
    <xf numFmtId="0" fontId="6" fillId="0" borderId="0" xfId="0" applyFont="1" applyAlignment="1">
      <alignment vertical="center"/>
    </xf>
    <xf numFmtId="0" fontId="3" fillId="34" borderId="11" xfId="0" applyFont="1" applyFill="1" applyBorder="1" applyAlignment="1">
      <alignment horizontal="center" vertical="top"/>
    </xf>
    <xf numFmtId="0" fontId="7" fillId="34" borderId="12" xfId="0" applyFont="1" applyFill="1" applyBorder="1" applyAlignment="1">
      <alignment horizontal="left" vertical="top" wrapText="1"/>
    </xf>
    <xf numFmtId="0" fontId="8" fillId="34" borderId="12" xfId="0" applyFont="1" applyFill="1" applyBorder="1" applyAlignment="1">
      <alignment horizontal="center" vertical="center"/>
    </xf>
    <xf numFmtId="0" fontId="9" fillId="0" borderId="0" xfId="0" applyFont="1" applyFill="1" applyBorder="1" applyAlignment="1">
      <alignment horizontal="center" vertical="top" wrapText="1"/>
    </xf>
    <xf numFmtId="0" fontId="10" fillId="0" borderId="0" xfId="0" applyFont="1" applyFill="1" applyBorder="1" applyAlignment="1">
      <alignment horizontal="center" wrapText="1"/>
    </xf>
    <xf numFmtId="2" fontId="10" fillId="0" borderId="0" xfId="62" applyNumberFormat="1" applyFont="1" applyFill="1" applyBorder="1" applyAlignment="1">
      <alignment horizontal="center" wrapText="1"/>
    </xf>
    <xf numFmtId="0" fontId="12" fillId="0" borderId="0" xfId="0" applyFont="1" applyFill="1" applyBorder="1" applyAlignment="1">
      <alignment horizontal="center" vertical="center" wrapText="1"/>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10" fillId="0" borderId="0" xfId="0" applyFont="1" applyFill="1" applyBorder="1" applyAlignment="1">
      <alignment horizontal="left" vertical="top" wrapText="1"/>
    </xf>
    <xf numFmtId="0" fontId="14" fillId="0" borderId="0" xfId="0" applyFont="1" applyAlignment="1">
      <alignment vertical="top"/>
    </xf>
    <xf numFmtId="49" fontId="3" fillId="0" borderId="0" xfId="0" applyNumberFormat="1" applyFont="1" applyFill="1" applyBorder="1" applyAlignment="1">
      <alignment horizontal="center" vertical="top"/>
    </xf>
    <xf numFmtId="2" fontId="10" fillId="0" borderId="13" xfId="62" applyNumberFormat="1" applyFont="1" applyFill="1" applyBorder="1" applyAlignment="1">
      <alignment horizontal="center" wrapText="1"/>
    </xf>
    <xf numFmtId="0" fontId="3" fillId="0" borderId="11" xfId="0" applyFont="1" applyFill="1" applyBorder="1" applyAlignment="1">
      <alignment horizontal="center" vertical="top"/>
    </xf>
    <xf numFmtId="0" fontId="7" fillId="0" borderId="12" xfId="0" applyFont="1" applyFill="1" applyBorder="1" applyAlignment="1">
      <alignment horizontal="center" vertical="center" wrapText="1"/>
    </xf>
    <xf numFmtId="0" fontId="4" fillId="0" borderId="0" xfId="0" applyFont="1" applyBorder="1" applyAlignment="1">
      <alignment vertical="top"/>
    </xf>
    <xf numFmtId="0" fontId="3" fillId="0" borderId="0" xfId="0" applyFont="1" applyFill="1" applyBorder="1" applyAlignment="1">
      <alignment horizontal="center" vertical="top"/>
    </xf>
    <xf numFmtId="0" fontId="7" fillId="0" borderId="0" xfId="0" applyFont="1" applyFill="1" applyBorder="1" applyAlignment="1">
      <alignment horizontal="center"/>
    </xf>
    <xf numFmtId="0" fontId="7" fillId="34" borderId="12" xfId="0" applyFont="1" applyFill="1" applyBorder="1" applyAlignment="1">
      <alignment horizontal="center"/>
    </xf>
    <xf numFmtId="0" fontId="4" fillId="0" borderId="0" xfId="0" applyFont="1" applyFill="1" applyBorder="1" applyAlignment="1">
      <alignment vertical="top"/>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4" fillId="0" borderId="0" xfId="0" applyFont="1" applyFill="1" applyAlignment="1">
      <alignment/>
    </xf>
    <xf numFmtId="0" fontId="9" fillId="0" borderId="11" xfId="0" applyFont="1" applyFill="1" applyBorder="1" applyAlignment="1">
      <alignment horizontal="center" vertical="top" wrapText="1"/>
    </xf>
    <xf numFmtId="0" fontId="11" fillId="0" borderId="12" xfId="0" applyFont="1" applyFill="1" applyBorder="1" applyAlignment="1">
      <alignment horizontal="left" vertical="top" wrapText="1"/>
    </xf>
    <xf numFmtId="2" fontId="10" fillId="0" borderId="0" xfId="62" applyNumberFormat="1" applyFont="1" applyFill="1" applyBorder="1" applyAlignment="1">
      <alignment horizontal="center" wrapText="1"/>
    </xf>
    <xf numFmtId="0" fontId="7" fillId="34" borderId="12" xfId="0" applyFont="1" applyFill="1" applyBorder="1" applyAlignment="1">
      <alignment horizontal="center" vertical="center" wrapText="1"/>
    </xf>
    <xf numFmtId="0" fontId="4" fillId="0" borderId="0" xfId="0" applyFont="1" applyFill="1" applyAlignment="1">
      <alignment horizontal="center"/>
    </xf>
    <xf numFmtId="0" fontId="8" fillId="0" borderId="0" xfId="0" applyFont="1" applyFill="1" applyBorder="1" applyAlignment="1">
      <alignment horizontal="center"/>
    </xf>
    <xf numFmtId="0" fontId="11" fillId="0" borderId="12"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13" xfId="0" applyFont="1" applyFill="1" applyBorder="1" applyAlignment="1">
      <alignment horizontal="center" wrapText="1"/>
    </xf>
    <xf numFmtId="0" fontId="11" fillId="0" borderId="0" xfId="0" applyFont="1" applyFill="1" applyBorder="1" applyAlignment="1">
      <alignment horizontal="left" vertical="top" wrapText="1"/>
    </xf>
    <xf numFmtId="0" fontId="10" fillId="0" borderId="0" xfId="0" applyFont="1" applyFill="1" applyBorder="1" applyAlignment="1">
      <alignment horizontal="center" vertical="center" wrapText="1"/>
    </xf>
    <xf numFmtId="0" fontId="16" fillId="0" borderId="0" xfId="0" applyFont="1" applyAlignment="1">
      <alignment horizontal="center" vertical="top"/>
    </xf>
    <xf numFmtId="0" fontId="4" fillId="0" borderId="0" xfId="0" applyFont="1" applyAlignment="1">
      <alignment vertical="top"/>
    </xf>
    <xf numFmtId="0" fontId="8" fillId="0" borderId="0" xfId="0" applyFont="1" applyFill="1" applyAlignment="1">
      <alignment horizontal="justify" wrapText="1"/>
    </xf>
    <xf numFmtId="0" fontId="8" fillId="0" borderId="0" xfId="0" applyFont="1" applyFill="1" applyAlignment="1">
      <alignment horizontal="left" vertical="top" wrapText="1"/>
    </xf>
    <xf numFmtId="0" fontId="18" fillId="0" borderId="0" xfId="0" applyFont="1" applyFill="1" applyBorder="1" applyAlignment="1">
      <alignment horizontal="center" vertical="top" wrapText="1"/>
    </xf>
    <xf numFmtId="0" fontId="10" fillId="0" borderId="0" xfId="0" applyNumberFormat="1" applyFont="1" applyFill="1" applyBorder="1" applyAlignment="1">
      <alignment vertical="top" wrapText="1"/>
    </xf>
    <xf numFmtId="4" fontId="10" fillId="0" borderId="0" xfId="62" applyNumberFormat="1" applyFont="1" applyFill="1" applyBorder="1" applyAlignment="1">
      <alignment horizontal="right" wrapText="1"/>
    </xf>
    <xf numFmtId="4" fontId="10" fillId="0" borderId="13" xfId="62" applyNumberFormat="1" applyFont="1" applyFill="1" applyBorder="1" applyAlignment="1">
      <alignment horizontal="right" wrapText="1"/>
    </xf>
    <xf numFmtId="4" fontId="10" fillId="0" borderId="0" xfId="60" applyNumberFormat="1" applyFont="1" applyFill="1" applyBorder="1" applyAlignment="1">
      <alignment horizontal="right" wrapText="1"/>
    </xf>
    <xf numFmtId="4" fontId="10" fillId="0" borderId="0" xfId="60" applyNumberFormat="1" applyFont="1" applyFill="1" applyBorder="1" applyAlignment="1">
      <alignment horizontal="right" wrapText="1"/>
    </xf>
    <xf numFmtId="0" fontId="8" fillId="0" borderId="0" xfId="0" applyFont="1" applyFill="1" applyBorder="1" applyAlignment="1">
      <alignment horizontal="center" vertical="center"/>
    </xf>
    <xf numFmtId="0" fontId="4" fillId="0" borderId="0" xfId="0" applyFont="1" applyFill="1" applyBorder="1" applyAlignment="1">
      <alignment vertical="top"/>
    </xf>
    <xf numFmtId="0" fontId="4" fillId="0" borderId="0" xfId="0" applyFont="1" applyFill="1" applyAlignment="1">
      <alignment vertical="top"/>
    </xf>
    <xf numFmtId="0" fontId="10" fillId="0" borderId="0" xfId="0" applyFont="1" applyFill="1" applyBorder="1" applyAlignment="1">
      <alignment/>
    </xf>
    <xf numFmtId="49" fontId="10" fillId="0" borderId="0" xfId="0" applyNumberFormat="1" applyFont="1" applyFill="1" applyBorder="1" applyAlignment="1">
      <alignment vertical="top" wrapText="1"/>
    </xf>
    <xf numFmtId="49"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4" fontId="10" fillId="0" borderId="0" xfId="0" applyNumberFormat="1" applyFont="1" applyFill="1" applyBorder="1" applyAlignment="1">
      <alignment horizontal="right" vertical="top" wrapText="1"/>
    </xf>
    <xf numFmtId="49" fontId="3" fillId="0" borderId="11" xfId="0" applyNumberFormat="1" applyFont="1" applyFill="1" applyBorder="1" applyAlignment="1">
      <alignment horizontal="center" vertical="top"/>
    </xf>
    <xf numFmtId="49" fontId="3" fillId="34" borderId="11" xfId="0" applyNumberFormat="1" applyFont="1" applyFill="1" applyBorder="1" applyAlignment="1">
      <alignment horizontal="center" vertical="top"/>
    </xf>
    <xf numFmtId="49" fontId="3" fillId="33" borderId="11" xfId="0" applyNumberFormat="1" applyFont="1" applyFill="1" applyBorder="1" applyAlignment="1">
      <alignment horizontal="center" vertical="top"/>
    </xf>
    <xf numFmtId="0" fontId="5" fillId="0" borderId="0" xfId="0" applyFont="1" applyFill="1" applyBorder="1" applyAlignment="1">
      <alignment vertical="top"/>
    </xf>
    <xf numFmtId="0" fontId="5" fillId="0" borderId="0" xfId="0" applyFont="1" applyBorder="1" applyAlignment="1">
      <alignment vertical="top"/>
    </xf>
    <xf numFmtId="0" fontId="13" fillId="0" borderId="0" xfId="0" applyFont="1" applyFill="1" applyBorder="1" applyAlignment="1">
      <alignment horizontal="center" vertical="center" wrapText="1"/>
    </xf>
    <xf numFmtId="0" fontId="5" fillId="0" borderId="0" xfId="0" applyFont="1" applyBorder="1" applyAlignment="1">
      <alignment/>
    </xf>
    <xf numFmtId="4" fontId="4" fillId="0" borderId="0" xfId="0" applyNumberFormat="1" applyFont="1" applyAlignment="1">
      <alignment horizontal="right"/>
    </xf>
    <xf numFmtId="4" fontId="6" fillId="33" borderId="12" xfId="0" applyNumberFormat="1" applyFont="1" applyFill="1" applyBorder="1" applyAlignment="1">
      <alignment horizontal="right" vertical="center"/>
    </xf>
    <xf numFmtId="4" fontId="8" fillId="34" borderId="12" xfId="0" applyNumberFormat="1" applyFont="1" applyFill="1" applyBorder="1" applyAlignment="1">
      <alignment horizontal="right" vertical="center"/>
    </xf>
    <xf numFmtId="4" fontId="11" fillId="0" borderId="12" xfId="62" applyNumberFormat="1" applyFont="1" applyFill="1" applyBorder="1" applyAlignment="1">
      <alignment horizontal="right" wrapText="1"/>
    </xf>
    <xf numFmtId="4" fontId="8" fillId="0" borderId="0" xfId="0" applyNumberFormat="1" applyFont="1" applyFill="1" applyBorder="1" applyAlignment="1">
      <alignment horizontal="right" vertical="center"/>
    </xf>
    <xf numFmtId="4" fontId="7" fillId="0" borderId="12" xfId="0" applyNumberFormat="1" applyFont="1" applyFill="1" applyBorder="1" applyAlignment="1">
      <alignment horizontal="right"/>
    </xf>
    <xf numFmtId="4" fontId="7" fillId="0" borderId="0" xfId="0" applyNumberFormat="1" applyFont="1" applyFill="1" applyBorder="1" applyAlignment="1">
      <alignment horizontal="right"/>
    </xf>
    <xf numFmtId="4" fontId="7" fillId="34" borderId="12" xfId="0" applyNumberFormat="1" applyFont="1" applyFill="1" applyBorder="1" applyAlignment="1">
      <alignment horizontal="right"/>
    </xf>
    <xf numFmtId="4" fontId="11" fillId="0" borderId="12" xfId="60" applyNumberFormat="1" applyFont="1" applyFill="1" applyBorder="1" applyAlignment="1">
      <alignment horizontal="right" wrapText="1"/>
    </xf>
    <xf numFmtId="4" fontId="4" fillId="0" borderId="0" xfId="0" applyNumberFormat="1" applyFont="1" applyFill="1" applyAlignment="1">
      <alignment horizontal="right"/>
    </xf>
    <xf numFmtId="4" fontId="11" fillId="0" borderId="12" xfId="0" applyNumberFormat="1" applyFont="1" applyFill="1" applyBorder="1" applyAlignment="1">
      <alignment horizontal="right" vertical="center" wrapText="1"/>
    </xf>
    <xf numFmtId="4" fontId="11" fillId="0" borderId="0" xfId="0" applyNumberFormat="1" applyFont="1" applyFill="1" applyBorder="1" applyAlignment="1">
      <alignment horizontal="right" vertical="center" wrapText="1"/>
    </xf>
    <xf numFmtId="0" fontId="11" fillId="0" borderId="12" xfId="0" applyFont="1" applyFill="1" applyBorder="1" applyAlignment="1">
      <alignment horizontal="center" wrapText="1"/>
    </xf>
    <xf numFmtId="4" fontId="0" fillId="0" borderId="0" xfId="0" applyNumberFormat="1" applyFont="1" applyFill="1" applyAlignment="1">
      <alignment horizontal="right"/>
    </xf>
    <xf numFmtId="4" fontId="0" fillId="33" borderId="14" xfId="0" applyNumberFormat="1" applyFont="1" applyFill="1" applyBorder="1" applyAlignment="1">
      <alignment horizontal="right" vertical="center"/>
    </xf>
    <xf numFmtId="4" fontId="0" fillId="34" borderId="14" xfId="0" applyNumberFormat="1" applyFont="1" applyFill="1" applyBorder="1" applyAlignment="1">
      <alignment horizontal="right" vertical="center"/>
    </xf>
    <xf numFmtId="4" fontId="0" fillId="0" borderId="0" xfId="60" applyNumberFormat="1" applyFont="1" applyFill="1" applyBorder="1" applyAlignment="1">
      <alignment horizontal="right" wrapText="1"/>
    </xf>
    <xf numFmtId="4" fontId="0" fillId="0" borderId="0" xfId="60" applyNumberFormat="1" applyFont="1" applyFill="1" applyBorder="1" applyAlignment="1">
      <alignment horizontal="right" vertical="center" wrapText="1"/>
    </xf>
    <xf numFmtId="4" fontId="0" fillId="0" borderId="0" xfId="0" applyNumberFormat="1" applyFont="1" applyFill="1" applyBorder="1" applyAlignment="1">
      <alignment horizontal="right" vertical="center"/>
    </xf>
    <xf numFmtId="4" fontId="0" fillId="0" borderId="0" xfId="0" applyNumberFormat="1" applyFont="1" applyFill="1" applyAlignment="1">
      <alignment horizontal="right" vertical="center"/>
    </xf>
    <xf numFmtId="4" fontId="0" fillId="0" borderId="0" xfId="0" applyNumberFormat="1" applyFont="1" applyFill="1" applyBorder="1" applyAlignment="1">
      <alignment horizontal="right" vertical="top" wrapText="1"/>
    </xf>
    <xf numFmtId="4" fontId="0" fillId="34" borderId="14" xfId="60" applyNumberFormat="1" applyFont="1" applyFill="1" applyBorder="1" applyAlignment="1">
      <alignment horizontal="right" vertical="center" wrapText="1"/>
    </xf>
    <xf numFmtId="0" fontId="11" fillId="0" borderId="0" xfId="0" applyFont="1" applyFill="1" applyBorder="1" applyAlignment="1">
      <alignment horizontal="center" wrapText="1"/>
    </xf>
    <xf numFmtId="49" fontId="0" fillId="0" borderId="0" xfId="0" applyNumberFormat="1" applyFont="1" applyFill="1" applyBorder="1" applyAlignment="1">
      <alignment horizontal="left" vertical="top" wrapText="1"/>
    </xf>
    <xf numFmtId="2" fontId="0" fillId="0" borderId="0" xfId="0" applyNumberFormat="1" applyFont="1" applyFill="1" applyBorder="1" applyAlignment="1">
      <alignment horizontal="left" vertical="top" wrapText="1"/>
    </xf>
    <xf numFmtId="4" fontId="2" fillId="0" borderId="10" xfId="0" applyNumberFormat="1" applyFont="1" applyBorder="1" applyAlignment="1">
      <alignment horizontal="center" vertical="center" wrapText="1"/>
    </xf>
    <xf numFmtId="0" fontId="14" fillId="0" borderId="10" xfId="0" applyFont="1" applyBorder="1" applyAlignment="1">
      <alignment horizontal="center" vertical="top" wrapText="1"/>
    </xf>
    <xf numFmtId="4" fontId="15" fillId="0" borderId="10" xfId="0" applyNumberFormat="1" applyFont="1" applyFill="1" applyBorder="1" applyAlignment="1">
      <alignment horizontal="center" vertical="center" wrapText="1"/>
    </xf>
    <xf numFmtId="0" fontId="10" fillId="0" borderId="0" xfId="0" applyFont="1" applyFill="1" applyBorder="1" applyAlignment="1">
      <alignment vertical="top"/>
    </xf>
    <xf numFmtId="0" fontId="10" fillId="0" borderId="0" xfId="0" applyFont="1" applyFill="1" applyAlignment="1">
      <alignment vertical="top"/>
    </xf>
    <xf numFmtId="0" fontId="10" fillId="0" borderId="0" xfId="0" applyFont="1" applyAlignment="1">
      <alignment horizontal="center" vertical="center" wrapText="1"/>
    </xf>
    <xf numFmtId="0" fontId="10" fillId="0" borderId="0" xfId="0" applyFont="1" applyAlignment="1">
      <alignment/>
    </xf>
    <xf numFmtId="0" fontId="11" fillId="0" borderId="0" xfId="0" applyFont="1" applyAlignment="1">
      <alignment vertical="center"/>
    </xf>
    <xf numFmtId="0" fontId="11" fillId="0" borderId="0" xfId="0" applyFont="1" applyFill="1" applyBorder="1" applyAlignment="1">
      <alignment horizontal="center" vertical="center" wrapText="1"/>
    </xf>
    <xf numFmtId="0" fontId="10" fillId="0" borderId="0" xfId="0" applyFont="1" applyAlignment="1">
      <alignment vertical="top"/>
    </xf>
    <xf numFmtId="0" fontId="10" fillId="0" borderId="0" xfId="0" applyFont="1" applyFill="1" applyBorder="1" applyAlignment="1">
      <alignment/>
    </xf>
    <xf numFmtId="0" fontId="10" fillId="0" borderId="0" xfId="0" applyFont="1" applyBorder="1" applyAlignment="1">
      <alignment vertical="top"/>
    </xf>
    <xf numFmtId="0" fontId="10" fillId="0" borderId="0" xfId="0" applyFont="1" applyFill="1" applyAlignment="1">
      <alignment/>
    </xf>
    <xf numFmtId="0" fontId="11" fillId="0" borderId="0" xfId="0" applyFont="1" applyBorder="1" applyAlignment="1">
      <alignment vertical="top"/>
    </xf>
    <xf numFmtId="0" fontId="11" fillId="0" borderId="0" xfId="0" applyFont="1" applyFill="1" applyBorder="1" applyAlignment="1">
      <alignment vertical="top"/>
    </xf>
    <xf numFmtId="0" fontId="11" fillId="0" borderId="0" xfId="0" applyFont="1" applyBorder="1" applyAlignment="1">
      <alignment/>
    </xf>
    <xf numFmtId="4" fontId="2" fillId="0" borderId="10" xfId="0" applyNumberFormat="1" applyFont="1" applyFill="1" applyBorder="1" applyAlignment="1">
      <alignment horizontal="center" vertical="center" wrapText="1"/>
    </xf>
    <xf numFmtId="4" fontId="4" fillId="0" borderId="0" xfId="0" applyNumberFormat="1" applyFont="1" applyFill="1" applyAlignment="1">
      <alignment/>
    </xf>
    <xf numFmtId="4" fontId="6" fillId="33" borderId="12" xfId="0" applyNumberFormat="1" applyFont="1" applyFill="1" applyBorder="1" applyAlignment="1">
      <alignment vertical="center"/>
    </xf>
    <xf numFmtId="4" fontId="8" fillId="34" borderId="12" xfId="0" applyNumberFormat="1" applyFont="1" applyFill="1" applyBorder="1" applyAlignment="1">
      <alignment vertical="center"/>
    </xf>
    <xf numFmtId="4" fontId="8" fillId="0" borderId="0" xfId="0" applyNumberFormat="1" applyFont="1" applyFill="1" applyBorder="1" applyAlignment="1">
      <alignment vertical="center"/>
    </xf>
    <xf numFmtId="4" fontId="10" fillId="0" borderId="0" xfId="0" applyNumberFormat="1" applyFont="1" applyFill="1" applyBorder="1" applyAlignment="1">
      <alignment vertical="top" wrapText="1"/>
    </xf>
    <xf numFmtId="4" fontId="7" fillId="0" borderId="12" xfId="0" applyNumberFormat="1" applyFont="1" applyFill="1" applyBorder="1" applyAlignment="1">
      <alignment/>
    </xf>
    <xf numFmtId="4" fontId="7" fillId="0" borderId="0" xfId="0" applyNumberFormat="1" applyFont="1" applyFill="1" applyBorder="1" applyAlignment="1">
      <alignment/>
    </xf>
    <xf numFmtId="4" fontId="7" fillId="34" borderId="12" xfId="0" applyNumberFormat="1" applyFont="1" applyFill="1" applyBorder="1" applyAlignment="1">
      <alignment/>
    </xf>
    <xf numFmtId="4" fontId="11" fillId="0" borderId="0" xfId="60" applyNumberFormat="1" applyFont="1" applyFill="1" applyBorder="1" applyAlignment="1">
      <alignment horizontal="right" wrapText="1"/>
    </xf>
    <xf numFmtId="0" fontId="10" fillId="0" borderId="0" xfId="0" applyFont="1" applyFill="1" applyBorder="1" applyAlignment="1">
      <alignment horizontal="center" vertical="center" wrapText="1"/>
    </xf>
    <xf numFmtId="0" fontId="7" fillId="0" borderId="12" xfId="0" applyFont="1" applyFill="1" applyBorder="1" applyAlignment="1">
      <alignment horizontal="center"/>
    </xf>
    <xf numFmtId="0" fontId="20" fillId="0" borderId="0" xfId="0" applyFont="1" applyFill="1" applyAlignment="1">
      <alignment horizontal="justify" wrapText="1"/>
    </xf>
    <xf numFmtId="0" fontId="4" fillId="0" borderId="0" xfId="0" applyFont="1" applyFill="1" applyBorder="1" applyAlignment="1">
      <alignment horizontal="left" vertical="top" wrapText="1"/>
    </xf>
    <xf numFmtId="4" fontId="0" fillId="0" borderId="0" xfId="60" applyNumberFormat="1" applyFont="1" applyFill="1" applyBorder="1" applyAlignment="1">
      <alignment horizontal="left" vertical="center" wrapText="1"/>
    </xf>
    <xf numFmtId="0" fontId="4" fillId="0" borderId="0" xfId="0" applyFont="1" applyFill="1" applyBorder="1" applyAlignment="1">
      <alignment horizontal="left" vertical="top"/>
    </xf>
    <xf numFmtId="0" fontId="21" fillId="0" borderId="0" xfId="0" applyFont="1" applyFill="1" applyBorder="1" applyAlignment="1">
      <alignment horizontal="left" vertical="top"/>
    </xf>
    <xf numFmtId="0" fontId="4" fillId="0" borderId="0" xfId="0" applyFont="1" applyFill="1" applyBorder="1" applyAlignment="1">
      <alignment horizontal="left"/>
    </xf>
    <xf numFmtId="4" fontId="4" fillId="0" borderId="0" xfId="0" applyNumberFormat="1" applyFont="1" applyFill="1" applyBorder="1" applyAlignment="1">
      <alignment horizontal="left"/>
    </xf>
    <xf numFmtId="0" fontId="0" fillId="0" borderId="0" xfId="0" applyFont="1" applyFill="1" applyBorder="1" applyAlignment="1">
      <alignment horizontal="left" vertical="top"/>
    </xf>
    <xf numFmtId="0" fontId="16" fillId="0" borderId="0" xfId="0" applyFont="1" applyFill="1" applyAlignment="1">
      <alignment horizontal="center" vertical="top"/>
    </xf>
    <xf numFmtId="0" fontId="0" fillId="0" borderId="0" xfId="0" applyFont="1" applyFill="1" applyAlignment="1">
      <alignment horizontal="justify"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justify" vertical="top" wrapText="1"/>
    </xf>
    <xf numFmtId="0" fontId="10" fillId="0" borderId="0" xfId="0" applyFont="1" applyFill="1" applyAlignment="1">
      <alignment horizontal="left" vertical="top" wrapText="1"/>
    </xf>
    <xf numFmtId="172" fontId="0" fillId="0" borderId="13" xfId="60" applyNumberFormat="1" applyFont="1" applyFill="1" applyBorder="1" applyAlignment="1">
      <alignment horizontal="right"/>
    </xf>
    <xf numFmtId="172" fontId="0" fillId="0" borderId="0" xfId="60" applyNumberFormat="1" applyFont="1" applyFill="1" applyBorder="1" applyAlignment="1">
      <alignment horizontal="right"/>
    </xf>
    <xf numFmtId="172" fontId="17" fillId="0" borderId="14" xfId="60" applyNumberFormat="1" applyFont="1" applyFill="1" applyBorder="1" applyAlignment="1">
      <alignment horizontal="right" vertical="center" wrapText="1"/>
    </xf>
    <xf numFmtId="172" fontId="17" fillId="0" borderId="14" xfId="60" applyNumberFormat="1" applyFont="1" applyFill="1" applyBorder="1" applyAlignment="1">
      <alignment horizontal="right" wrapText="1"/>
    </xf>
    <xf numFmtId="172" fontId="0" fillId="0" borderId="13" xfId="0" applyNumberFormat="1" applyFont="1" applyFill="1" applyBorder="1" applyAlignment="1">
      <alignment horizontal="center" wrapText="1"/>
    </xf>
    <xf numFmtId="172" fontId="0" fillId="0" borderId="0" xfId="60" applyNumberFormat="1" applyFont="1" applyFill="1" applyBorder="1" applyAlignment="1">
      <alignment horizontal="center" wrapText="1"/>
    </xf>
    <xf numFmtId="172" fontId="4" fillId="0" borderId="0" xfId="0" applyNumberFormat="1" applyFont="1" applyFill="1" applyBorder="1" applyAlignment="1">
      <alignment horizontal="center"/>
    </xf>
    <xf numFmtId="172" fontId="0" fillId="0" borderId="13" xfId="60" applyNumberFormat="1" applyFont="1" applyFill="1" applyBorder="1" applyAlignment="1">
      <alignment horizontal="center" wrapText="1"/>
    </xf>
    <xf numFmtId="4" fontId="8" fillId="0" borderId="0" xfId="0" applyNumberFormat="1" applyFont="1" applyFill="1" applyBorder="1" applyAlignment="1">
      <alignment horizontal="center"/>
    </xf>
    <xf numFmtId="4" fontId="0" fillId="0" borderId="0" xfId="60" applyNumberFormat="1" applyFont="1" applyFill="1" applyBorder="1" applyAlignment="1">
      <alignment horizontal="center" wrapText="1"/>
    </xf>
    <xf numFmtId="4" fontId="8" fillId="0" borderId="13" xfId="35" applyNumberFormat="1" applyFont="1" applyFill="1" applyBorder="1" applyAlignment="1">
      <alignment horizontal="center"/>
    </xf>
    <xf numFmtId="4" fontId="4" fillId="0" borderId="13" xfId="35" applyNumberFormat="1" applyFont="1" applyFill="1" applyBorder="1" applyAlignment="1">
      <alignment horizontal="center"/>
    </xf>
    <xf numFmtId="4" fontId="10" fillId="0" borderId="13" xfId="0" applyNumberFormat="1" applyFont="1" applyFill="1" applyBorder="1" applyAlignment="1">
      <alignment horizontal="center" wrapText="1"/>
    </xf>
    <xf numFmtId="0" fontId="1"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2" fillId="0" borderId="0" xfId="0" applyFont="1" applyFill="1" applyBorder="1" applyAlignment="1">
      <alignment horizontal="center" vertical="center" wrapText="1"/>
    </xf>
    <xf numFmtId="4" fontId="2" fillId="0" borderId="0" xfId="0" applyNumberFormat="1" applyFont="1" applyBorder="1" applyAlignment="1">
      <alignment horizontal="center" vertical="center" wrapText="1"/>
    </xf>
    <xf numFmtId="4" fontId="2" fillId="0" borderId="0" xfId="0" applyNumberFormat="1"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0" fontId="10" fillId="0" borderId="0" xfId="60" applyNumberFormat="1" applyFont="1" applyFill="1" applyBorder="1" applyAlignment="1">
      <alignment horizontal="center" wrapText="1"/>
    </xf>
    <xf numFmtId="179" fontId="8" fillId="0" borderId="0" xfId="60" applyNumberFormat="1" applyFont="1" applyFill="1" applyBorder="1" applyAlignment="1">
      <alignment horizontal="right"/>
    </xf>
    <xf numFmtId="0" fontId="22" fillId="34" borderId="15" xfId="0" applyFont="1" applyFill="1" applyBorder="1" applyAlignment="1">
      <alignment horizontal="right" vertical="top" wrapText="1"/>
    </xf>
    <xf numFmtId="0" fontId="22" fillId="34" borderId="16" xfId="0" applyFont="1" applyFill="1" applyBorder="1" applyAlignment="1">
      <alignment horizontal="justify" vertical="justify" wrapText="1"/>
    </xf>
    <xf numFmtId="0" fontId="22" fillId="34" borderId="16" xfId="0" applyFont="1" applyFill="1" applyBorder="1" applyAlignment="1">
      <alignment horizontal="center" wrapText="1"/>
    </xf>
    <xf numFmtId="2" fontId="22" fillId="34" borderId="16" xfId="62" applyNumberFormat="1" applyFont="1" applyFill="1" applyBorder="1" applyAlignment="1">
      <alignment horizontal="right" wrapText="1"/>
    </xf>
    <xf numFmtId="2" fontId="22" fillId="34" borderId="17" xfId="62" applyNumberFormat="1" applyFont="1" applyFill="1" applyBorder="1" applyAlignment="1">
      <alignment horizontal="right" wrapText="1"/>
    </xf>
    <xf numFmtId="0" fontId="23" fillId="0" borderId="0" xfId="0" applyFont="1" applyFill="1" applyBorder="1" applyAlignment="1">
      <alignment horizontal="center" vertical="justify" wrapText="1"/>
    </xf>
    <xf numFmtId="0" fontId="22" fillId="0" borderId="0" xfId="0" applyFont="1" applyFill="1" applyBorder="1" applyAlignment="1">
      <alignment horizontal="right" vertical="top" wrapText="1"/>
    </xf>
    <xf numFmtId="0" fontId="22" fillId="0" borderId="0" xfId="0" applyFont="1" applyFill="1" applyBorder="1" applyAlignment="1">
      <alignment horizontal="justify" vertical="justify" wrapText="1"/>
    </xf>
    <xf numFmtId="0" fontId="22" fillId="0" borderId="0" xfId="0" applyFont="1" applyFill="1" applyBorder="1" applyAlignment="1">
      <alignment horizontal="center" wrapText="1"/>
    </xf>
    <xf numFmtId="2" fontId="22" fillId="0" borderId="0" xfId="62" applyNumberFormat="1" applyFont="1" applyFill="1" applyBorder="1" applyAlignment="1">
      <alignment horizontal="right" wrapText="1"/>
    </xf>
    <xf numFmtId="0" fontId="13" fillId="0" borderId="10" xfId="0" applyFont="1" applyBorder="1" applyAlignment="1">
      <alignment horizontal="center" vertical="center" wrapText="1"/>
    </xf>
    <xf numFmtId="0" fontId="24" fillId="0" borderId="0" xfId="0" applyFont="1" applyFill="1" applyBorder="1" applyAlignment="1">
      <alignment horizontal="center" vertical="justify" wrapText="1"/>
    </xf>
    <xf numFmtId="2" fontId="23" fillId="0" borderId="0" xfId="62" applyNumberFormat="1" applyFont="1" applyFill="1" applyBorder="1" applyAlignment="1">
      <alignment horizontal="center" vertical="justify" wrapText="1"/>
    </xf>
    <xf numFmtId="170" fontId="23" fillId="0" borderId="0" xfId="60" applyFont="1" applyFill="1" applyBorder="1" applyAlignment="1">
      <alignment horizontal="center" vertical="justify" wrapText="1"/>
    </xf>
    <xf numFmtId="2" fontId="24" fillId="0" borderId="0" xfId="62" applyNumberFormat="1" applyFont="1" applyFill="1" applyBorder="1" applyAlignment="1">
      <alignment horizontal="center" vertical="justify" wrapText="1"/>
    </xf>
    <xf numFmtId="179" fontId="19" fillId="0" borderId="0" xfId="60" applyNumberFormat="1" applyFont="1" applyFill="1" applyBorder="1" applyAlignment="1">
      <alignment horizontal="center" wrapText="1"/>
    </xf>
    <xf numFmtId="172" fontId="12" fillId="0" borderId="0" xfId="0" applyNumberFormat="1" applyFont="1" applyFill="1" applyBorder="1" applyAlignment="1">
      <alignment horizontal="right"/>
    </xf>
    <xf numFmtId="172" fontId="12" fillId="0" borderId="0" xfId="0" applyNumberFormat="1" applyFont="1" applyFill="1" applyBorder="1" applyAlignment="1">
      <alignment horizontal="center" vertical="center" wrapText="1"/>
    </xf>
    <xf numFmtId="172" fontId="13" fillId="0" borderId="0" xfId="0" applyNumberFormat="1" applyFont="1" applyBorder="1" applyAlignment="1">
      <alignment horizontal="right" vertical="top" wrapText="1"/>
    </xf>
    <xf numFmtId="172" fontId="13" fillId="0" borderId="0" xfId="0" applyNumberFormat="1" applyFont="1" applyBorder="1" applyAlignment="1">
      <alignment horizontal="justify" vertical="justify" wrapText="1"/>
    </xf>
    <xf numFmtId="172" fontId="12" fillId="0" borderId="0" xfId="0" applyNumberFormat="1" applyFont="1" applyBorder="1" applyAlignment="1">
      <alignment horizontal="center" wrapText="1"/>
    </xf>
    <xf numFmtId="172" fontId="12" fillId="0" borderId="0" xfId="62" applyNumberFormat="1" applyFont="1" applyBorder="1" applyAlignment="1">
      <alignment horizontal="right" wrapText="1"/>
    </xf>
    <xf numFmtId="172" fontId="12" fillId="0" borderId="0" xfId="60" applyNumberFormat="1" applyFont="1" applyBorder="1" applyAlignment="1">
      <alignment horizontal="right" wrapText="1"/>
    </xf>
    <xf numFmtId="172" fontId="13" fillId="0" borderId="0" xfId="0" applyNumberFormat="1" applyFont="1" applyBorder="1" applyAlignment="1">
      <alignment horizontal="center" vertical="top" wrapText="1"/>
    </xf>
    <xf numFmtId="172" fontId="12" fillId="0" borderId="0" xfId="0" applyNumberFormat="1" applyFont="1" applyBorder="1" applyAlignment="1">
      <alignment horizontal="center" wrapText="1"/>
    </xf>
    <xf numFmtId="172" fontId="12" fillId="0" borderId="0" xfId="62" applyNumberFormat="1" applyFont="1" applyBorder="1" applyAlignment="1">
      <alignment horizontal="right" wrapText="1"/>
    </xf>
    <xf numFmtId="172" fontId="12" fillId="0" borderId="0" xfId="60" applyNumberFormat="1" applyFont="1" applyBorder="1" applyAlignment="1">
      <alignment horizontal="right" wrapText="1"/>
    </xf>
    <xf numFmtId="172" fontId="12" fillId="0" borderId="0" xfId="0" applyNumberFormat="1" applyFont="1" applyFill="1" applyBorder="1" applyAlignment="1">
      <alignment horizontal="left" wrapText="1"/>
    </xf>
    <xf numFmtId="172" fontId="10" fillId="0" borderId="0" xfId="0" applyNumberFormat="1" applyFont="1" applyBorder="1" applyAlignment="1">
      <alignment horizontal="center" vertical="top" wrapText="1"/>
    </xf>
    <xf numFmtId="172" fontId="10" fillId="0" borderId="0" xfId="0" applyNumberFormat="1" applyFont="1" applyBorder="1" applyAlignment="1">
      <alignment horizontal="left" vertical="justify" wrapText="1"/>
    </xf>
    <xf numFmtId="172" fontId="12" fillId="0" borderId="13" xfId="60" applyNumberFormat="1" applyFont="1" applyFill="1" applyBorder="1" applyAlignment="1">
      <alignment horizontal="right" wrapText="1"/>
    </xf>
    <xf numFmtId="172" fontId="13" fillId="0" borderId="11" xfId="0" applyNumberFormat="1" applyFont="1" applyBorder="1" applyAlignment="1">
      <alignment horizontal="right" vertical="top" wrapText="1"/>
    </xf>
    <xf numFmtId="172" fontId="13" fillId="0" borderId="12" xfId="0" applyNumberFormat="1" applyFont="1" applyBorder="1" applyAlignment="1">
      <alignment horizontal="justify" vertical="justify" wrapText="1"/>
    </xf>
    <xf numFmtId="172" fontId="12" fillId="0" borderId="12" xfId="0" applyNumberFormat="1" applyFont="1" applyBorder="1" applyAlignment="1">
      <alignment horizontal="center" wrapText="1"/>
    </xf>
    <xf numFmtId="172" fontId="12" fillId="0" borderId="12" xfId="62" applyNumberFormat="1" applyFont="1" applyBorder="1" applyAlignment="1">
      <alignment horizontal="right" wrapText="1"/>
    </xf>
    <xf numFmtId="172" fontId="12" fillId="0" borderId="12" xfId="60" applyNumberFormat="1" applyFont="1" applyBorder="1" applyAlignment="1">
      <alignment horizontal="right" wrapText="1"/>
    </xf>
    <xf numFmtId="172" fontId="13" fillId="0" borderId="14" xfId="60" applyNumberFormat="1" applyFont="1" applyBorder="1" applyAlignment="1">
      <alignment horizontal="right" wrapText="1"/>
    </xf>
    <xf numFmtId="172" fontId="10" fillId="0" borderId="0" xfId="0" applyNumberFormat="1" applyFont="1" applyBorder="1" applyAlignment="1">
      <alignment horizontal="right" vertical="top" wrapText="1"/>
    </xf>
    <xf numFmtId="172" fontId="10" fillId="0" borderId="0" xfId="0" applyNumberFormat="1" applyFont="1" applyBorder="1" applyAlignment="1">
      <alignment horizontal="justify" vertical="justify" wrapText="1"/>
    </xf>
    <xf numFmtId="172" fontId="12" fillId="0" borderId="0" xfId="0" applyNumberFormat="1" applyFont="1" applyBorder="1" applyAlignment="1">
      <alignment horizontal="right" vertical="top" wrapText="1"/>
    </xf>
    <xf numFmtId="172" fontId="12" fillId="0" borderId="0" xfId="0" applyNumberFormat="1" applyFont="1" applyBorder="1" applyAlignment="1">
      <alignment horizontal="justify" vertical="justify" wrapText="1"/>
    </xf>
    <xf numFmtId="172" fontId="13" fillId="0" borderId="0" xfId="0" applyNumberFormat="1" applyFont="1" applyBorder="1" applyAlignment="1">
      <alignment horizontal="right" vertical="top" wrapText="1"/>
    </xf>
    <xf numFmtId="172" fontId="13" fillId="0" borderId="0" xfId="60" applyNumberFormat="1" applyFont="1" applyBorder="1" applyAlignment="1">
      <alignment horizontal="right" wrapText="1"/>
    </xf>
    <xf numFmtId="172" fontId="13" fillId="0" borderId="16" xfId="0" applyNumberFormat="1" applyFont="1" applyBorder="1" applyAlignment="1">
      <alignment horizontal="right" vertical="top" wrapText="1"/>
    </xf>
    <xf numFmtId="172" fontId="13" fillId="0" borderId="16" xfId="0" applyNumberFormat="1" applyFont="1" applyBorder="1" applyAlignment="1">
      <alignment horizontal="justify" vertical="justify" wrapText="1"/>
    </xf>
    <xf numFmtId="172" fontId="12" fillId="0" borderId="16" xfId="0" applyNumberFormat="1" applyFont="1" applyBorder="1" applyAlignment="1">
      <alignment horizontal="center" wrapText="1"/>
    </xf>
    <xf numFmtId="172" fontId="12" fillId="0" borderId="16" xfId="62" applyNumberFormat="1" applyFont="1" applyBorder="1" applyAlignment="1">
      <alignment horizontal="right" wrapText="1"/>
    </xf>
    <xf numFmtId="172" fontId="12" fillId="0" borderId="16" xfId="60" applyNumberFormat="1" applyFont="1" applyBorder="1" applyAlignment="1">
      <alignment horizontal="right" wrapText="1"/>
    </xf>
    <xf numFmtId="172" fontId="13" fillId="0" borderId="16" xfId="60" applyNumberFormat="1" applyFont="1" applyBorder="1" applyAlignment="1">
      <alignment horizontal="right" wrapText="1"/>
    </xf>
    <xf numFmtId="172" fontId="13" fillId="0" borderId="0" xfId="0" applyNumberFormat="1" applyFont="1" applyBorder="1" applyAlignment="1">
      <alignment horizontal="center" vertical="top" wrapText="1"/>
    </xf>
    <xf numFmtId="172" fontId="13" fillId="0" borderId="18" xfId="0" applyNumberFormat="1" applyFont="1" applyBorder="1" applyAlignment="1">
      <alignment horizontal="right" vertical="top" wrapText="1"/>
    </xf>
    <xf numFmtId="172" fontId="13" fillId="0" borderId="18" xfId="0" applyNumberFormat="1" applyFont="1" applyBorder="1" applyAlignment="1">
      <alignment horizontal="justify" vertical="justify" wrapText="1"/>
    </xf>
    <xf numFmtId="172" fontId="12" fillId="0" borderId="18" xfId="0" applyNumberFormat="1" applyFont="1" applyBorder="1" applyAlignment="1">
      <alignment horizontal="center" wrapText="1"/>
    </xf>
    <xf numFmtId="172" fontId="12" fillId="0" borderId="18" xfId="62" applyNumberFormat="1" applyFont="1" applyBorder="1" applyAlignment="1">
      <alignment horizontal="right" wrapText="1"/>
    </xf>
    <xf numFmtId="172" fontId="12" fillId="0" borderId="18" xfId="60" applyNumberFormat="1" applyFont="1" applyBorder="1" applyAlignment="1">
      <alignment horizontal="right" wrapText="1"/>
    </xf>
    <xf numFmtId="172" fontId="13" fillId="0" borderId="18" xfId="60" applyNumberFormat="1" applyFont="1" applyBorder="1" applyAlignment="1">
      <alignment horizontal="right" wrapText="1"/>
    </xf>
    <xf numFmtId="172" fontId="13" fillId="0" borderId="11" xfId="0" applyNumberFormat="1" applyFont="1" applyBorder="1" applyAlignment="1">
      <alignment horizontal="right" vertical="top" wrapText="1"/>
    </xf>
    <xf numFmtId="172" fontId="12" fillId="0" borderId="12" xfId="0" applyNumberFormat="1" applyFont="1" applyBorder="1" applyAlignment="1">
      <alignment horizontal="center" wrapText="1"/>
    </xf>
    <xf numFmtId="172" fontId="12" fillId="0" borderId="12" xfId="62" applyNumberFormat="1" applyFont="1" applyBorder="1" applyAlignment="1">
      <alignment horizontal="right" wrapText="1"/>
    </xf>
    <xf numFmtId="172" fontId="12" fillId="0" borderId="12" xfId="60" applyNumberFormat="1" applyFont="1" applyBorder="1" applyAlignment="1">
      <alignment horizontal="right" wrapText="1"/>
    </xf>
    <xf numFmtId="172" fontId="12" fillId="0" borderId="0" xfId="60" applyNumberFormat="1" applyFont="1" applyFill="1" applyBorder="1" applyAlignment="1">
      <alignment horizontal="right" wrapText="1"/>
    </xf>
    <xf numFmtId="4" fontId="11" fillId="0" borderId="0" xfId="62" applyNumberFormat="1" applyFont="1" applyFill="1" applyBorder="1" applyAlignment="1">
      <alignment horizontal="right" wrapText="1"/>
    </xf>
    <xf numFmtId="172" fontId="17" fillId="0" borderId="0" xfId="60" applyNumberFormat="1" applyFont="1" applyFill="1" applyBorder="1" applyAlignment="1">
      <alignment horizontal="right" vertical="center" wrapText="1"/>
    </xf>
    <xf numFmtId="172" fontId="10" fillId="0" borderId="13" xfId="0" applyNumberFormat="1" applyFont="1" applyFill="1" applyBorder="1" applyAlignment="1">
      <alignment horizontal="right" wrapText="1"/>
    </xf>
    <xf numFmtId="172" fontId="17" fillId="0" borderId="0" xfId="60" applyNumberFormat="1" applyFont="1" applyFill="1" applyBorder="1" applyAlignment="1">
      <alignment horizontal="right" wrapText="1"/>
    </xf>
    <xf numFmtId="172" fontId="0" fillId="0" borderId="0" xfId="0" applyNumberFormat="1" applyFont="1" applyFill="1" applyBorder="1" applyAlignment="1">
      <alignment horizontal="center" wrapText="1"/>
    </xf>
    <xf numFmtId="172" fontId="10" fillId="0" borderId="0" xfId="0" applyNumberFormat="1" applyFont="1" applyFill="1" applyBorder="1" applyAlignment="1">
      <alignment horizontal="right" wrapText="1"/>
    </xf>
    <xf numFmtId="4" fontId="10" fillId="0" borderId="0" xfId="0" applyNumberFormat="1" applyFont="1" applyFill="1" applyBorder="1" applyAlignment="1">
      <alignment horizontal="center" wrapText="1"/>
    </xf>
    <xf numFmtId="0" fontId="10" fillId="0" borderId="0" xfId="0" applyFont="1" applyBorder="1" applyAlignment="1">
      <alignment horizontal="left" vertical="justify" wrapText="1"/>
    </xf>
    <xf numFmtId="0" fontId="12" fillId="0" borderId="0" xfId="0" applyFont="1" applyFill="1" applyBorder="1" applyAlignment="1">
      <alignment horizontal="left" wrapText="1"/>
    </xf>
    <xf numFmtId="2" fontId="0" fillId="0" borderId="0" xfId="62" applyNumberFormat="1" applyFont="1" applyBorder="1" applyAlignment="1">
      <alignment horizontal="right" wrapText="1"/>
    </xf>
    <xf numFmtId="0" fontId="11" fillId="0" borderId="0" xfId="0" applyFont="1" applyBorder="1" applyAlignment="1">
      <alignment horizontal="right" vertical="top" wrapText="1"/>
    </xf>
    <xf numFmtId="0" fontId="10" fillId="0" borderId="0" xfId="0" applyFont="1" applyBorder="1" applyAlignment="1">
      <alignment horizontal="left" vertical="justify" wrapText="1"/>
    </xf>
    <xf numFmtId="0" fontId="10" fillId="0" borderId="0" xfId="0" applyFont="1" applyFill="1" applyBorder="1" applyAlignment="1">
      <alignment horizontal="left" wrapText="1"/>
    </xf>
    <xf numFmtId="0" fontId="0" fillId="0" borderId="13" xfId="0" applyFont="1" applyFill="1" applyBorder="1" applyAlignment="1">
      <alignment horizontal="center" wrapText="1"/>
    </xf>
    <xf numFmtId="2" fontId="0" fillId="0" borderId="13" xfId="62" applyNumberFormat="1" applyFont="1" applyBorder="1" applyAlignment="1">
      <alignment horizontal="right" wrapText="1"/>
    </xf>
    <xf numFmtId="180" fontId="0" fillId="0" borderId="13" xfId="60" applyNumberFormat="1" applyFont="1" applyBorder="1" applyAlignment="1">
      <alignment horizontal="right" wrapText="1"/>
    </xf>
    <xf numFmtId="0" fontId="10" fillId="0" borderId="13" xfId="0" applyFont="1" applyFill="1" applyBorder="1" applyAlignment="1">
      <alignment horizontal="center" wrapText="1"/>
    </xf>
    <xf numFmtId="2" fontId="10" fillId="0" borderId="13" xfId="62" applyNumberFormat="1" applyFont="1" applyBorder="1" applyAlignment="1">
      <alignment horizontal="right" wrapText="1"/>
    </xf>
    <xf numFmtId="172" fontId="0" fillId="0" borderId="13" xfId="60" applyNumberFormat="1" applyFont="1" applyBorder="1" applyAlignment="1">
      <alignment horizontal="right" wrapText="1"/>
    </xf>
    <xf numFmtId="172" fontId="10" fillId="0" borderId="13" xfId="60" applyNumberFormat="1" applyFont="1" applyBorder="1" applyAlignment="1">
      <alignment horizontal="right" wrapText="1"/>
    </xf>
    <xf numFmtId="2" fontId="22" fillId="35" borderId="13" xfId="62" applyNumberFormat="1" applyFont="1" applyFill="1" applyBorder="1" applyAlignment="1">
      <alignment horizontal="right" wrapText="1"/>
    </xf>
    <xf numFmtId="0" fontId="25" fillId="0" borderId="0" xfId="0" applyFont="1" applyFill="1" applyBorder="1" applyAlignment="1">
      <alignment horizontal="left" wrapText="1"/>
    </xf>
    <xf numFmtId="0" fontId="1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2" fillId="35" borderId="13" xfId="0" applyFont="1" applyFill="1" applyBorder="1" applyAlignment="1">
      <alignment horizontal="center" vertical="top" wrapText="1"/>
    </xf>
    <xf numFmtId="0" fontId="22" fillId="35" borderId="13" xfId="0" applyFont="1" applyFill="1" applyBorder="1" applyAlignment="1">
      <alignment horizontal="justify" vertical="justify" wrapText="1"/>
    </xf>
    <xf numFmtId="0" fontId="25" fillId="35" borderId="13" xfId="0" applyFont="1" applyFill="1" applyBorder="1" applyAlignment="1">
      <alignment horizontal="center" wrapText="1"/>
    </xf>
    <xf numFmtId="2" fontId="25" fillId="35" borderId="13" xfId="62" applyNumberFormat="1" applyFont="1" applyFill="1" applyBorder="1" applyAlignment="1">
      <alignment horizontal="right" wrapText="1"/>
    </xf>
    <xf numFmtId="170" fontId="25" fillId="35" borderId="13" xfId="60" applyFont="1" applyFill="1" applyBorder="1" applyAlignment="1">
      <alignment horizontal="right" wrapText="1"/>
    </xf>
    <xf numFmtId="0" fontId="25" fillId="0" borderId="0" xfId="0" applyFont="1" applyFill="1" applyBorder="1" applyAlignment="1">
      <alignment horizontal="center" vertical="center" wrapText="1"/>
    </xf>
    <xf numFmtId="0" fontId="10" fillId="0" borderId="0" xfId="0" applyFont="1" applyFill="1" applyBorder="1" applyAlignment="1">
      <alignment vertical="top" wrapText="1"/>
    </xf>
    <xf numFmtId="0" fontId="0" fillId="0" borderId="19" xfId="0" applyFont="1" applyBorder="1" applyAlignment="1">
      <alignment wrapText="1"/>
    </xf>
    <xf numFmtId="0" fontId="12" fillId="0" borderId="0" xfId="0" applyFont="1" applyFill="1" applyBorder="1" applyAlignment="1">
      <alignment vertical="center" wrapText="1"/>
    </xf>
    <xf numFmtId="0" fontId="0" fillId="0" borderId="0" xfId="0" applyFont="1" applyBorder="1" applyAlignment="1">
      <alignment wrapText="1"/>
    </xf>
    <xf numFmtId="0" fontId="0" fillId="0" borderId="20" xfId="0" applyFont="1" applyBorder="1" applyAlignment="1">
      <alignment wrapText="1"/>
    </xf>
    <xf numFmtId="4" fontId="4" fillId="0" borderId="0" xfId="35" applyNumberFormat="1" applyFont="1" applyFill="1" applyBorder="1" applyAlignment="1">
      <alignment horizontal="center"/>
    </xf>
    <xf numFmtId="0" fontId="10" fillId="0" borderId="0" xfId="0" applyFont="1" applyFill="1" applyBorder="1" applyAlignment="1">
      <alignment horizontal="center" wrapText="1"/>
    </xf>
    <xf numFmtId="2" fontId="10" fillId="0" borderId="0" xfId="62" applyNumberFormat="1" applyFont="1" applyBorder="1" applyAlignment="1">
      <alignment horizontal="right" wrapText="1"/>
    </xf>
    <xf numFmtId="172" fontId="10" fillId="0" borderId="0" xfId="60" applyNumberFormat="1" applyFont="1" applyBorder="1" applyAlignment="1">
      <alignment horizontal="right" wrapText="1"/>
    </xf>
    <xf numFmtId="180" fontId="0" fillId="0" borderId="0" xfId="60" applyNumberFormat="1" applyFont="1" applyBorder="1" applyAlignment="1">
      <alignment horizontal="right" wrapText="1"/>
    </xf>
    <xf numFmtId="0" fontId="17" fillId="0" borderId="0" xfId="0" applyFont="1" applyAlignment="1">
      <alignment vertical="top" wrapText="1"/>
    </xf>
    <xf numFmtId="0" fontId="17" fillId="0" borderId="0" xfId="0" applyFont="1" applyBorder="1" applyAlignment="1">
      <alignment wrapText="1"/>
    </xf>
    <xf numFmtId="0" fontId="12" fillId="0" borderId="0" xfId="0" applyFont="1" applyFill="1" applyBorder="1" applyAlignment="1">
      <alignment horizontal="left" vertical="center" wrapText="1"/>
    </xf>
    <xf numFmtId="0" fontId="5" fillId="0" borderId="0" xfId="0" applyFont="1" applyFill="1" applyAlignment="1">
      <alignment horizontal="justify" wrapText="1"/>
    </xf>
    <xf numFmtId="2" fontId="10" fillId="0" borderId="13" xfId="62" applyNumberFormat="1" applyFont="1" applyFill="1" applyBorder="1" applyAlignment="1">
      <alignment horizontal="center" wrapText="1"/>
    </xf>
    <xf numFmtId="172" fontId="19" fillId="0" borderId="13" xfId="60" applyNumberFormat="1" applyFont="1" applyFill="1" applyBorder="1" applyAlignment="1">
      <alignment horizontal="center" wrapText="1"/>
    </xf>
    <xf numFmtId="172" fontId="15" fillId="0" borderId="13" xfId="60" applyNumberFormat="1" applyFont="1" applyFill="1" applyBorder="1" applyAlignment="1">
      <alignment horizontal="center" wrapText="1"/>
    </xf>
    <xf numFmtId="172" fontId="15" fillId="0" borderId="0" xfId="60" applyNumberFormat="1" applyFont="1" applyFill="1" applyBorder="1" applyAlignment="1">
      <alignment horizontal="center" wrapText="1"/>
    </xf>
    <xf numFmtId="172" fontId="19" fillId="0" borderId="0" xfId="60" applyNumberFormat="1" applyFont="1" applyFill="1" applyBorder="1" applyAlignment="1">
      <alignment horizontal="center" wrapText="1"/>
    </xf>
    <xf numFmtId="0" fontId="32" fillId="0" borderId="0" xfId="0" applyFont="1" applyFill="1" applyBorder="1" applyAlignment="1">
      <alignment horizontal="center" vertical="top"/>
    </xf>
    <xf numFmtId="0" fontId="8" fillId="0" borderId="0" xfId="0" applyFont="1" applyFill="1" applyBorder="1" applyAlignment="1">
      <alignment horizontal="center" vertical="center" wrapText="1"/>
    </xf>
    <xf numFmtId="4" fontId="8" fillId="0" borderId="0" xfId="0" applyNumberFormat="1" applyFont="1" applyFill="1" applyBorder="1" applyAlignment="1">
      <alignment horizontal="right"/>
    </xf>
    <xf numFmtId="4" fontId="8" fillId="0" borderId="0" xfId="0" applyNumberFormat="1" applyFont="1" applyFill="1" applyBorder="1" applyAlignment="1">
      <alignment/>
    </xf>
    <xf numFmtId="0" fontId="32" fillId="0" borderId="0" xfId="0" applyFont="1" applyFill="1" applyBorder="1" applyAlignment="1">
      <alignment horizontal="left" vertical="top"/>
    </xf>
    <xf numFmtId="0" fontId="8" fillId="0" borderId="0" xfId="0" applyFont="1" applyFill="1" applyBorder="1" applyAlignment="1">
      <alignment horizontal="left" vertical="center" wrapText="1"/>
    </xf>
    <xf numFmtId="4" fontId="8" fillId="0" borderId="0" xfId="0" applyNumberFormat="1" applyFont="1" applyFill="1" applyBorder="1" applyAlignment="1">
      <alignment horizontal="left"/>
    </xf>
    <xf numFmtId="0" fontId="10" fillId="0" borderId="0" xfId="0" applyFont="1" applyFill="1" applyBorder="1" applyAlignment="1">
      <alignment horizontal="left" vertical="top"/>
    </xf>
    <xf numFmtId="0" fontId="31" fillId="0" borderId="0" xfId="0" applyFont="1" applyAlignment="1">
      <alignment horizontal="left" vertical="top" wrapText="1"/>
    </xf>
    <xf numFmtId="0" fontId="10"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10" fillId="0" borderId="15" xfId="0" applyNumberFormat="1" applyFont="1" applyFill="1" applyBorder="1" applyAlignment="1">
      <alignment horizontal="left" vertical="center" wrapText="1"/>
    </xf>
    <xf numFmtId="0" fontId="22" fillId="0" borderId="16" xfId="0" applyNumberFormat="1" applyFont="1" applyFill="1" applyBorder="1" applyAlignment="1">
      <alignment horizontal="left" vertical="center" wrapText="1"/>
    </xf>
    <xf numFmtId="0" fontId="22" fillId="0" borderId="17" xfId="0" applyNumberFormat="1" applyFont="1" applyFill="1" applyBorder="1" applyAlignment="1">
      <alignment horizontal="left" vertical="center" wrapText="1"/>
    </xf>
    <xf numFmtId="172" fontId="27" fillId="36" borderId="0" xfId="0" applyNumberFormat="1" applyFont="1" applyFill="1" applyBorder="1" applyAlignment="1">
      <alignment horizontal="center" vertical="justify" wrapText="1"/>
    </xf>
    <xf numFmtId="172" fontId="13" fillId="0" borderId="0" xfId="62" applyNumberFormat="1" applyFont="1" applyBorder="1" applyAlignment="1">
      <alignment horizontal="center" wrapText="1"/>
    </xf>
    <xf numFmtId="172" fontId="26" fillId="36" borderId="0" xfId="0" applyNumberFormat="1" applyFont="1" applyFill="1" applyBorder="1" applyAlignment="1">
      <alignment horizontal="center" vertical="top" wrapText="1"/>
    </xf>
    <xf numFmtId="172" fontId="13" fillId="0" borderId="0" xfId="60" applyNumberFormat="1" applyFont="1" applyBorder="1" applyAlignment="1">
      <alignment horizontal="right"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uro"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IX.SPUŠ.STR." xfId="51"/>
    <cellStyle name="Percent" xfId="52"/>
    <cellStyle name="Povezana ćelija" xfId="53"/>
    <cellStyle name="Provjera ćelije" xfId="54"/>
    <cellStyle name="Stil 1"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12"/>
  <sheetViews>
    <sheetView showZeros="0" tabSelected="1" view="pageBreakPreview" zoomScaleSheetLayoutView="100" zoomScalePageLayoutView="0" workbookViewId="0" topLeftCell="A1">
      <selection activeCell="B140" sqref="B140"/>
    </sheetView>
  </sheetViews>
  <sheetFormatPr defaultColWidth="9.140625" defaultRowHeight="12.75"/>
  <cols>
    <col min="1" max="1" width="9.00390625" style="48" customWidth="1"/>
    <col min="2" max="2" width="59.421875" style="4" customWidth="1"/>
    <col min="3" max="3" width="9.00390625" style="5" customWidth="1"/>
    <col min="4" max="4" width="10.7109375" style="73" customWidth="1"/>
    <col min="5" max="5" width="10.7109375" style="115" customWidth="1"/>
    <col min="6" max="6" width="21.28125" style="86" customWidth="1"/>
    <col min="7" max="7" width="9.140625" style="104" customWidth="1"/>
    <col min="8" max="8" width="11.7109375" style="104" customWidth="1"/>
    <col min="9" max="27" width="9.140625" style="104" customWidth="1"/>
    <col min="28" max="16384" width="9.140625" style="6" customWidth="1"/>
  </cols>
  <sheetData>
    <row r="1" spans="1:27" s="3" customFormat="1" ht="16.5">
      <c r="A1" s="1" t="s">
        <v>54</v>
      </c>
      <c r="B1" s="99" t="s">
        <v>55</v>
      </c>
      <c r="C1" s="2" t="s">
        <v>56</v>
      </c>
      <c r="D1" s="98" t="s">
        <v>57</v>
      </c>
      <c r="E1" s="114" t="s">
        <v>58</v>
      </c>
      <c r="F1" s="100" t="s">
        <v>59</v>
      </c>
      <c r="G1" s="103"/>
      <c r="H1" s="103"/>
      <c r="I1" s="103"/>
      <c r="J1" s="103"/>
      <c r="K1" s="103"/>
      <c r="L1" s="103"/>
      <c r="M1" s="103"/>
      <c r="N1" s="103"/>
      <c r="O1" s="103"/>
      <c r="P1" s="103"/>
      <c r="Q1" s="103"/>
      <c r="R1" s="103"/>
      <c r="S1" s="103"/>
      <c r="T1" s="103"/>
      <c r="U1" s="103"/>
      <c r="V1" s="103"/>
      <c r="W1" s="103"/>
      <c r="X1" s="103"/>
      <c r="Y1" s="103"/>
      <c r="Z1" s="103"/>
      <c r="AA1" s="103"/>
    </row>
    <row r="2" spans="1:27" s="3" customFormat="1" ht="14.25">
      <c r="A2" s="153"/>
      <c r="B2" s="154"/>
      <c r="C2" s="155"/>
      <c r="D2" s="156"/>
      <c r="E2" s="157"/>
      <c r="F2" s="158"/>
      <c r="G2" s="103"/>
      <c r="H2" s="103"/>
      <c r="I2" s="103"/>
      <c r="J2" s="103"/>
      <c r="K2" s="103"/>
      <c r="L2" s="103"/>
      <c r="M2" s="103"/>
      <c r="N2" s="103"/>
      <c r="O2" s="103"/>
      <c r="P2" s="103"/>
      <c r="Q2" s="103"/>
      <c r="R2" s="103"/>
      <c r="S2" s="103"/>
      <c r="T2" s="103"/>
      <c r="U2" s="103"/>
      <c r="V2" s="103"/>
      <c r="W2" s="103"/>
      <c r="X2" s="103"/>
      <c r="Y2" s="103"/>
      <c r="Z2" s="103"/>
      <c r="AA2" s="103"/>
    </row>
    <row r="3" spans="1:6" s="166" customFormat="1" ht="18" customHeight="1">
      <c r="A3" s="161"/>
      <c r="B3" s="162" t="s">
        <v>50</v>
      </c>
      <c r="C3" s="163"/>
      <c r="D3" s="164"/>
      <c r="E3" s="164"/>
      <c r="F3" s="165"/>
    </row>
    <row r="4" spans="1:6" s="166" customFormat="1" ht="18" customHeight="1">
      <c r="A4" s="167"/>
      <c r="B4" s="168"/>
      <c r="C4" s="169"/>
      <c r="D4" s="170"/>
      <c r="E4" s="170"/>
      <c r="F4" s="170"/>
    </row>
    <row r="5" spans="1:6" s="166" customFormat="1" ht="120" customHeight="1">
      <c r="A5" s="171" t="s">
        <v>65</v>
      </c>
      <c r="B5" s="280" t="s">
        <v>51</v>
      </c>
      <c r="C5" s="281"/>
      <c r="D5" s="281"/>
      <c r="E5" s="281"/>
      <c r="F5" s="282"/>
    </row>
    <row r="6" spans="1:6" s="166" customFormat="1" ht="18" customHeight="1">
      <c r="A6" s="167"/>
      <c r="B6" s="168"/>
      <c r="C6" s="169"/>
      <c r="D6" s="170"/>
      <c r="E6" s="170"/>
      <c r="F6" s="170"/>
    </row>
    <row r="7" spans="1:6" s="166" customFormat="1" ht="120" customHeight="1">
      <c r="A7" s="171" t="s">
        <v>72</v>
      </c>
      <c r="B7" s="280" t="s">
        <v>52</v>
      </c>
      <c r="C7" s="281"/>
      <c r="D7" s="281"/>
      <c r="E7" s="281"/>
      <c r="F7" s="282"/>
    </row>
    <row r="8" spans="1:6" s="166" customFormat="1" ht="18" customHeight="1">
      <c r="A8" s="167"/>
      <c r="B8" s="168"/>
      <c r="C8" s="169"/>
      <c r="D8" s="170"/>
      <c r="E8" s="170"/>
      <c r="F8" s="170"/>
    </row>
    <row r="9" spans="1:6" s="166" customFormat="1" ht="150" customHeight="1">
      <c r="A9" s="171" t="s">
        <v>73</v>
      </c>
      <c r="B9" s="280" t="s">
        <v>107</v>
      </c>
      <c r="C9" s="281"/>
      <c r="D9" s="281"/>
      <c r="E9" s="281"/>
      <c r="F9" s="282"/>
    </row>
    <row r="10" spans="1:6" s="166" customFormat="1" ht="18" customHeight="1">
      <c r="A10" s="167"/>
      <c r="B10" s="168"/>
      <c r="C10" s="169"/>
      <c r="D10" s="170"/>
      <c r="E10" s="170"/>
      <c r="F10" s="170"/>
    </row>
    <row r="11" spans="1:6" s="166" customFormat="1" ht="139.5" customHeight="1">
      <c r="A11" s="171" t="s">
        <v>74</v>
      </c>
      <c r="B11" s="283" t="s">
        <v>108</v>
      </c>
      <c r="C11" s="284"/>
      <c r="D11" s="284"/>
      <c r="E11" s="284"/>
      <c r="F11" s="285"/>
    </row>
    <row r="12" spans="1:6" s="166" customFormat="1" ht="18" customHeight="1">
      <c r="A12" s="172"/>
      <c r="D12" s="173"/>
      <c r="E12" s="174"/>
      <c r="F12" s="175"/>
    </row>
    <row r="13" spans="1:27" s="3" customFormat="1" ht="14.25">
      <c r="A13" s="153"/>
      <c r="B13" s="154"/>
      <c r="C13" s="155"/>
      <c r="D13" s="156"/>
      <c r="E13" s="157"/>
      <c r="F13" s="158"/>
      <c r="G13" s="103"/>
      <c r="H13" s="103"/>
      <c r="I13" s="103"/>
      <c r="J13" s="103"/>
      <c r="K13" s="103"/>
      <c r="L13" s="103"/>
      <c r="M13" s="103"/>
      <c r="N13" s="103"/>
      <c r="O13" s="103"/>
      <c r="P13" s="103"/>
      <c r="Q13" s="103"/>
      <c r="R13" s="103"/>
      <c r="S13" s="103"/>
      <c r="T13" s="103"/>
      <c r="U13" s="103"/>
      <c r="V13" s="103"/>
      <c r="W13" s="103"/>
      <c r="X13" s="103"/>
      <c r="Y13" s="103"/>
      <c r="Z13" s="103"/>
      <c r="AA13" s="103"/>
    </row>
    <row r="14" spans="1:27" s="3" customFormat="1" ht="14.25">
      <c r="A14" s="153"/>
      <c r="B14" s="154"/>
      <c r="C14" s="155"/>
      <c r="D14" s="156"/>
      <c r="E14" s="157"/>
      <c r="F14" s="158"/>
      <c r="G14" s="103"/>
      <c r="H14" s="103"/>
      <c r="I14" s="103"/>
      <c r="J14" s="103"/>
      <c r="K14" s="103"/>
      <c r="L14" s="103"/>
      <c r="M14" s="103"/>
      <c r="N14" s="103"/>
      <c r="O14" s="103"/>
      <c r="P14" s="103"/>
      <c r="Q14" s="103"/>
      <c r="R14" s="103"/>
      <c r="S14" s="103"/>
      <c r="T14" s="103"/>
      <c r="U14" s="103"/>
      <c r="V14" s="103"/>
      <c r="W14" s="103"/>
      <c r="X14" s="103"/>
      <c r="Y14" s="103"/>
      <c r="Z14" s="103"/>
      <c r="AA14" s="103"/>
    </row>
    <row r="15" spans="1:27" s="3" customFormat="1" ht="14.25">
      <c r="A15" s="153"/>
      <c r="B15" s="154"/>
      <c r="C15" s="155"/>
      <c r="D15" s="156"/>
      <c r="E15" s="157"/>
      <c r="F15" s="158"/>
      <c r="G15" s="103"/>
      <c r="H15" s="103"/>
      <c r="I15" s="103"/>
      <c r="J15" s="103"/>
      <c r="K15" s="103"/>
      <c r="L15" s="103"/>
      <c r="M15" s="103"/>
      <c r="N15" s="103"/>
      <c r="O15" s="103"/>
      <c r="P15" s="103"/>
      <c r="Q15" s="103"/>
      <c r="R15" s="103"/>
      <c r="S15" s="103"/>
      <c r="T15" s="103"/>
      <c r="U15" s="103"/>
      <c r="V15" s="103"/>
      <c r="W15" s="103"/>
      <c r="X15" s="103"/>
      <c r="Y15" s="103"/>
      <c r="Z15" s="103"/>
      <c r="AA15" s="103"/>
    </row>
    <row r="16" spans="1:27" s="3" customFormat="1" ht="14.25">
      <c r="A16" s="153"/>
      <c r="B16" s="154"/>
      <c r="C16" s="155"/>
      <c r="D16" s="156"/>
      <c r="E16" s="157"/>
      <c r="F16" s="158"/>
      <c r="G16" s="103"/>
      <c r="H16" s="103"/>
      <c r="I16" s="103"/>
      <c r="J16" s="103"/>
      <c r="K16" s="103"/>
      <c r="L16" s="103"/>
      <c r="M16" s="103"/>
      <c r="N16" s="103"/>
      <c r="O16" s="103"/>
      <c r="P16" s="103"/>
      <c r="Q16" s="103"/>
      <c r="R16" s="103"/>
      <c r="S16" s="103"/>
      <c r="T16" s="103"/>
      <c r="U16" s="103"/>
      <c r="V16" s="103"/>
      <c r="W16" s="103"/>
      <c r="X16" s="103"/>
      <c r="Y16" s="103"/>
      <c r="Z16" s="103"/>
      <c r="AA16" s="103"/>
    </row>
    <row r="17" spans="1:27" s="3" customFormat="1" ht="14.25">
      <c r="A17" s="153"/>
      <c r="B17" s="154"/>
      <c r="C17" s="155"/>
      <c r="D17" s="156"/>
      <c r="E17" s="157"/>
      <c r="F17" s="158"/>
      <c r="G17" s="103"/>
      <c r="H17" s="103"/>
      <c r="I17" s="103"/>
      <c r="J17" s="103"/>
      <c r="K17" s="103"/>
      <c r="L17" s="103"/>
      <c r="M17" s="103"/>
      <c r="N17" s="103"/>
      <c r="O17" s="103"/>
      <c r="P17" s="103"/>
      <c r="Q17" s="103"/>
      <c r="R17" s="103"/>
      <c r="S17" s="103"/>
      <c r="T17" s="103"/>
      <c r="U17" s="103"/>
      <c r="V17" s="103"/>
      <c r="W17" s="103"/>
      <c r="X17" s="103"/>
      <c r="Y17" s="103"/>
      <c r="Z17" s="103"/>
      <c r="AA17" s="103"/>
    </row>
    <row r="18" spans="1:27" s="3" customFormat="1" ht="14.25">
      <c r="A18" s="153"/>
      <c r="B18" s="154"/>
      <c r="C18" s="155"/>
      <c r="D18" s="156"/>
      <c r="E18" s="157"/>
      <c r="F18" s="158"/>
      <c r="G18" s="103"/>
      <c r="H18" s="103"/>
      <c r="I18" s="103"/>
      <c r="J18" s="103"/>
      <c r="K18" s="103"/>
      <c r="L18" s="103"/>
      <c r="M18" s="103"/>
      <c r="N18" s="103"/>
      <c r="O18" s="103"/>
      <c r="P18" s="103"/>
      <c r="Q18" s="103"/>
      <c r="R18" s="103"/>
      <c r="S18" s="103"/>
      <c r="T18" s="103"/>
      <c r="U18" s="103"/>
      <c r="V18" s="103"/>
      <c r="W18" s="103"/>
      <c r="X18" s="103"/>
      <c r="Y18" s="103"/>
      <c r="Z18" s="103"/>
      <c r="AA18" s="103"/>
    </row>
    <row r="19" spans="1:27" s="3" customFormat="1" ht="14.25">
      <c r="A19" s="153"/>
      <c r="B19" s="154"/>
      <c r="C19" s="155"/>
      <c r="D19" s="156"/>
      <c r="E19" s="157"/>
      <c r="F19" s="158"/>
      <c r="G19" s="103"/>
      <c r="H19" s="103"/>
      <c r="I19" s="103"/>
      <c r="J19" s="103"/>
      <c r="K19" s="103"/>
      <c r="L19" s="103"/>
      <c r="M19" s="103"/>
      <c r="N19" s="103"/>
      <c r="O19" s="103"/>
      <c r="P19" s="103"/>
      <c r="Q19" s="103"/>
      <c r="R19" s="103"/>
      <c r="S19" s="103"/>
      <c r="T19" s="103"/>
      <c r="U19" s="103"/>
      <c r="V19" s="103"/>
      <c r="W19" s="103"/>
      <c r="X19" s="103"/>
      <c r="Y19" s="103"/>
      <c r="Z19" s="103"/>
      <c r="AA19" s="103"/>
    </row>
    <row r="20" spans="1:27" s="3" customFormat="1" ht="14.25">
      <c r="A20" s="153"/>
      <c r="B20" s="154"/>
      <c r="C20" s="155"/>
      <c r="D20" s="156"/>
      <c r="E20" s="157"/>
      <c r="F20" s="158"/>
      <c r="G20" s="103"/>
      <c r="H20" s="103"/>
      <c r="I20" s="103"/>
      <c r="J20" s="103"/>
      <c r="K20" s="103"/>
      <c r="L20" s="103"/>
      <c r="M20" s="103"/>
      <c r="N20" s="103"/>
      <c r="O20" s="103"/>
      <c r="P20" s="103"/>
      <c r="Q20" s="103"/>
      <c r="R20" s="103"/>
      <c r="S20" s="103"/>
      <c r="T20" s="103"/>
      <c r="U20" s="103"/>
      <c r="V20" s="103"/>
      <c r="W20" s="103"/>
      <c r="X20" s="103"/>
      <c r="Y20" s="103"/>
      <c r="Z20" s="103"/>
      <c r="AA20" s="103"/>
    </row>
    <row r="21" spans="1:27" s="3" customFormat="1" ht="14.25">
      <c r="A21" s="153"/>
      <c r="B21" s="154"/>
      <c r="C21" s="155"/>
      <c r="D21" s="156"/>
      <c r="E21" s="157"/>
      <c r="F21" s="158"/>
      <c r="G21" s="103"/>
      <c r="H21" s="103"/>
      <c r="I21" s="103"/>
      <c r="J21" s="103"/>
      <c r="K21" s="103"/>
      <c r="L21" s="103"/>
      <c r="M21" s="103"/>
      <c r="N21" s="103"/>
      <c r="O21" s="103"/>
      <c r="P21" s="103"/>
      <c r="Q21" s="103"/>
      <c r="R21" s="103"/>
      <c r="S21" s="103"/>
      <c r="T21" s="103"/>
      <c r="U21" s="103"/>
      <c r="V21" s="103"/>
      <c r="W21" s="103"/>
      <c r="X21" s="103"/>
      <c r="Y21" s="103"/>
      <c r="Z21" s="103"/>
      <c r="AA21" s="103"/>
    </row>
    <row r="22" spans="1:27" s="3" customFormat="1" ht="14.25">
      <c r="A22" s="153"/>
      <c r="B22" s="154"/>
      <c r="C22" s="155"/>
      <c r="D22" s="156"/>
      <c r="E22" s="157"/>
      <c r="F22" s="158"/>
      <c r="G22" s="103"/>
      <c r="H22" s="103"/>
      <c r="I22" s="103"/>
      <c r="J22" s="103"/>
      <c r="K22" s="103"/>
      <c r="L22" s="103"/>
      <c r="M22" s="103"/>
      <c r="N22" s="103"/>
      <c r="O22" s="103"/>
      <c r="P22" s="103"/>
      <c r="Q22" s="103"/>
      <c r="R22" s="103"/>
      <c r="S22" s="103"/>
      <c r="T22" s="103"/>
      <c r="U22" s="103"/>
      <c r="V22" s="103"/>
      <c r="W22" s="103"/>
      <c r="X22" s="103"/>
      <c r="Y22" s="103"/>
      <c r="Z22" s="103"/>
      <c r="AA22" s="103"/>
    </row>
    <row r="23" spans="1:27" s="3" customFormat="1" ht="14.25">
      <c r="A23" s="153"/>
      <c r="B23" s="154"/>
      <c r="C23" s="155"/>
      <c r="D23" s="156"/>
      <c r="E23" s="157"/>
      <c r="F23" s="158"/>
      <c r="G23" s="103"/>
      <c r="H23" s="103"/>
      <c r="I23" s="103"/>
      <c r="J23" s="103"/>
      <c r="K23" s="103"/>
      <c r="L23" s="103"/>
      <c r="M23" s="103"/>
      <c r="N23" s="103"/>
      <c r="O23" s="103"/>
      <c r="P23" s="103"/>
      <c r="Q23" s="103"/>
      <c r="R23" s="103"/>
      <c r="S23" s="103"/>
      <c r="T23" s="103"/>
      <c r="U23" s="103"/>
      <c r="V23" s="103"/>
      <c r="W23" s="103"/>
      <c r="X23" s="103"/>
      <c r="Y23" s="103"/>
      <c r="Z23" s="103"/>
      <c r="AA23" s="103"/>
    </row>
    <row r="24" spans="1:27" s="3" customFormat="1" ht="14.25">
      <c r="A24" s="153"/>
      <c r="B24" s="154"/>
      <c r="C24" s="155"/>
      <c r="D24" s="156"/>
      <c r="E24" s="157"/>
      <c r="F24" s="158"/>
      <c r="G24" s="103"/>
      <c r="H24" s="103"/>
      <c r="I24" s="103"/>
      <c r="J24" s="103"/>
      <c r="K24" s="103"/>
      <c r="L24" s="103"/>
      <c r="M24" s="103"/>
      <c r="N24" s="103"/>
      <c r="O24" s="103"/>
      <c r="P24" s="103"/>
      <c r="Q24" s="103"/>
      <c r="R24" s="103"/>
      <c r="S24" s="103"/>
      <c r="T24" s="103"/>
      <c r="U24" s="103"/>
      <c r="V24" s="103"/>
      <c r="W24" s="103"/>
      <c r="X24" s="103"/>
      <c r="Y24" s="103"/>
      <c r="Z24" s="103"/>
      <c r="AA24" s="103"/>
    </row>
    <row r="25" spans="1:27" s="3" customFormat="1" ht="14.25">
      <c r="A25" s="153"/>
      <c r="B25" s="154"/>
      <c r="C25" s="155"/>
      <c r="D25" s="156"/>
      <c r="E25" s="157"/>
      <c r="F25" s="158"/>
      <c r="G25" s="103"/>
      <c r="H25" s="103"/>
      <c r="I25" s="103"/>
      <c r="J25" s="103"/>
      <c r="K25" s="103"/>
      <c r="L25" s="103"/>
      <c r="M25" s="103"/>
      <c r="N25" s="103"/>
      <c r="O25" s="103"/>
      <c r="P25" s="103"/>
      <c r="Q25" s="103"/>
      <c r="R25" s="103"/>
      <c r="S25" s="103"/>
      <c r="T25" s="103"/>
      <c r="U25" s="103"/>
      <c r="V25" s="103"/>
      <c r="W25" s="103"/>
      <c r="X25" s="103"/>
      <c r="Y25" s="103"/>
      <c r="Z25" s="103"/>
      <c r="AA25" s="103"/>
    </row>
    <row r="26" spans="1:27" s="3" customFormat="1" ht="15" thickBot="1">
      <c r="A26" s="153"/>
      <c r="B26" s="154"/>
      <c r="C26" s="155"/>
      <c r="D26" s="156"/>
      <c r="E26" s="157"/>
      <c r="F26" s="158"/>
      <c r="G26" s="103"/>
      <c r="H26" s="103"/>
      <c r="I26" s="103"/>
      <c r="J26" s="103"/>
      <c r="K26" s="103"/>
      <c r="L26" s="103"/>
      <c r="M26" s="103"/>
      <c r="N26" s="103"/>
      <c r="O26" s="103"/>
      <c r="P26" s="103"/>
      <c r="Q26" s="103"/>
      <c r="R26" s="103"/>
      <c r="S26" s="103"/>
      <c r="T26" s="103"/>
      <c r="U26" s="103"/>
      <c r="V26" s="103"/>
      <c r="W26" s="103"/>
      <c r="X26" s="103"/>
      <c r="Y26" s="103"/>
      <c r="Z26" s="103"/>
      <c r="AA26" s="103"/>
    </row>
    <row r="27" spans="1:27" s="10" customFormat="1" ht="16.5" thickBot="1">
      <c r="A27" s="68" t="s">
        <v>60</v>
      </c>
      <c r="B27" s="8" t="s">
        <v>61</v>
      </c>
      <c r="C27" s="9"/>
      <c r="D27" s="74"/>
      <c r="E27" s="116"/>
      <c r="F27" s="87"/>
      <c r="G27" s="105"/>
      <c r="H27" s="105"/>
      <c r="I27" s="105"/>
      <c r="J27" s="105"/>
      <c r="K27" s="105"/>
      <c r="L27" s="105"/>
      <c r="M27" s="105"/>
      <c r="N27" s="105"/>
      <c r="O27" s="105"/>
      <c r="P27" s="105"/>
      <c r="Q27" s="105"/>
      <c r="R27" s="105"/>
      <c r="S27" s="105"/>
      <c r="T27" s="105"/>
      <c r="U27" s="105"/>
      <c r="V27" s="105"/>
      <c r="W27" s="105"/>
      <c r="X27" s="105"/>
      <c r="Y27" s="105"/>
      <c r="Z27" s="105"/>
      <c r="AA27" s="105"/>
    </row>
    <row r="28" spans="1:27" s="3" customFormat="1" ht="14.25">
      <c r="A28" s="153"/>
      <c r="B28" s="154"/>
      <c r="C28" s="155"/>
      <c r="D28" s="156"/>
      <c r="E28" s="157"/>
      <c r="F28" s="158"/>
      <c r="G28" s="103"/>
      <c r="H28" s="103"/>
      <c r="I28" s="103"/>
      <c r="J28" s="103"/>
      <c r="K28" s="103"/>
      <c r="L28" s="103"/>
      <c r="M28" s="103"/>
      <c r="N28" s="103"/>
      <c r="O28" s="103"/>
      <c r="P28" s="103"/>
      <c r="Q28" s="103"/>
      <c r="R28" s="103"/>
      <c r="S28" s="103"/>
      <c r="T28" s="103"/>
      <c r="U28" s="103"/>
      <c r="V28" s="103"/>
      <c r="W28" s="103"/>
      <c r="X28" s="103"/>
      <c r="Y28" s="103"/>
      <c r="Z28" s="103"/>
      <c r="AA28" s="103"/>
    </row>
    <row r="29" spans="1:27" s="245" customFormat="1" ht="14.25">
      <c r="A29" s="153"/>
      <c r="B29" s="154"/>
      <c r="C29" s="155"/>
      <c r="D29" s="156"/>
      <c r="E29" s="157"/>
      <c r="F29" s="158"/>
      <c r="G29" s="244"/>
      <c r="H29" s="244"/>
      <c r="I29" s="244"/>
      <c r="J29" s="244"/>
      <c r="K29" s="244"/>
      <c r="L29" s="244"/>
      <c r="M29" s="244"/>
      <c r="N29" s="244"/>
      <c r="O29" s="244"/>
      <c r="P29" s="244"/>
      <c r="Q29" s="244"/>
      <c r="R29" s="244"/>
      <c r="S29" s="244"/>
      <c r="T29" s="244"/>
      <c r="U29" s="244"/>
      <c r="V29" s="244"/>
      <c r="W29" s="244"/>
      <c r="X29" s="244"/>
      <c r="Y29" s="244"/>
      <c r="Z29" s="244"/>
      <c r="AA29" s="244"/>
    </row>
    <row r="30" spans="1:14" s="251" customFormat="1" ht="19.5" customHeight="1" thickBot="1">
      <c r="A30" s="246" t="s">
        <v>62</v>
      </c>
      <c r="B30" s="247" t="s">
        <v>114</v>
      </c>
      <c r="C30" s="248"/>
      <c r="D30" s="249"/>
      <c r="E30" s="250"/>
      <c r="F30" s="242"/>
      <c r="G30" s="243"/>
      <c r="H30" s="243"/>
      <c r="I30" s="243"/>
      <c r="J30" s="243"/>
      <c r="K30" s="243"/>
      <c r="L30" s="243"/>
      <c r="M30" s="243"/>
      <c r="N30" s="243"/>
    </row>
    <row r="31" spans="1:6" s="254" customFormat="1" ht="191.25">
      <c r="A31" s="252"/>
      <c r="B31" s="253" t="s">
        <v>118</v>
      </c>
      <c r="C31" s="256"/>
      <c r="D31" s="256"/>
      <c r="E31" s="256"/>
      <c r="F31" s="256"/>
    </row>
    <row r="32" spans="1:6" s="254" customFormat="1" ht="15">
      <c r="A32" s="252"/>
      <c r="B32" s="255"/>
      <c r="C32" s="255"/>
      <c r="D32" s="255"/>
      <c r="E32" s="255"/>
      <c r="F32" s="255"/>
    </row>
    <row r="33" spans="1:6" s="254" customFormat="1" ht="15">
      <c r="A33" s="252"/>
      <c r="B33" s="263" t="s">
        <v>119</v>
      </c>
      <c r="C33" s="255"/>
      <c r="D33" s="255"/>
      <c r="E33" s="255"/>
      <c r="F33" s="255"/>
    </row>
    <row r="34" spans="1:6" s="254" customFormat="1" ht="15">
      <c r="A34" s="252"/>
      <c r="B34" s="255"/>
      <c r="C34" s="255"/>
      <c r="D34" s="255"/>
      <c r="E34" s="255"/>
      <c r="F34" s="255"/>
    </row>
    <row r="35" spans="1:6" s="254" customFormat="1" ht="15">
      <c r="A35" s="252"/>
      <c r="B35" s="255"/>
      <c r="C35" s="255"/>
      <c r="D35" s="255"/>
      <c r="E35" s="255"/>
      <c r="F35" s="255"/>
    </row>
    <row r="36" spans="1:6" s="254" customFormat="1" ht="15">
      <c r="A36" s="252"/>
      <c r="B36" s="263" t="s">
        <v>21</v>
      </c>
      <c r="C36" s="255"/>
      <c r="D36" s="255"/>
      <c r="E36" s="255"/>
      <c r="F36" s="255"/>
    </row>
    <row r="37" spans="1:27" s="124" customFormat="1" ht="28.5">
      <c r="A37" s="23" t="s">
        <v>65</v>
      </c>
      <c r="B37" s="139" t="s">
        <v>22</v>
      </c>
      <c r="C37" s="45" t="s">
        <v>115</v>
      </c>
      <c r="D37" s="152">
        <v>28</v>
      </c>
      <c r="E37" s="144"/>
      <c r="F37" s="224">
        <f>ROUND(E37*D37,1)</f>
        <v>0</v>
      </c>
      <c r="G37" s="47"/>
      <c r="H37" s="47"/>
      <c r="I37" s="47"/>
      <c r="J37" s="47"/>
      <c r="K37" s="47"/>
      <c r="L37" s="47"/>
      <c r="M37" s="47"/>
      <c r="N37" s="47"/>
      <c r="O37" s="47"/>
      <c r="P37" s="47"/>
      <c r="Q37" s="47"/>
      <c r="R37" s="47"/>
      <c r="S37" s="47"/>
      <c r="T37" s="47"/>
      <c r="U37" s="47"/>
      <c r="V37" s="47"/>
      <c r="W37" s="47"/>
      <c r="X37" s="47"/>
      <c r="Y37" s="47"/>
      <c r="Z37" s="47"/>
      <c r="AA37" s="47"/>
    </row>
    <row r="38" spans="1:27" s="71" customFormat="1" ht="15.75">
      <c r="A38" s="23"/>
      <c r="B38" s="19"/>
      <c r="C38" s="95"/>
      <c r="D38" s="222"/>
      <c r="E38" s="123"/>
      <c r="F38" s="225"/>
      <c r="G38" s="106"/>
      <c r="H38" s="106"/>
      <c r="I38" s="106"/>
      <c r="J38" s="106"/>
      <c r="K38" s="106"/>
      <c r="L38" s="106"/>
      <c r="M38" s="106"/>
      <c r="N38" s="106"/>
      <c r="O38" s="106"/>
      <c r="P38" s="106"/>
      <c r="Q38" s="106"/>
      <c r="R38" s="106"/>
      <c r="S38" s="106"/>
      <c r="T38" s="106"/>
      <c r="U38" s="106"/>
      <c r="V38" s="106"/>
      <c r="W38" s="106"/>
      <c r="X38" s="106"/>
      <c r="Y38" s="106"/>
      <c r="Z38" s="106"/>
      <c r="AA38" s="106"/>
    </row>
    <row r="39" spans="1:27" s="71" customFormat="1" ht="28.5">
      <c r="A39" s="23" t="s">
        <v>72</v>
      </c>
      <c r="B39" s="32" t="s">
        <v>23</v>
      </c>
      <c r="C39" s="45" t="s">
        <v>115</v>
      </c>
      <c r="D39" s="152">
        <v>6.4</v>
      </c>
      <c r="E39" s="144"/>
      <c r="F39" s="224">
        <f>ROUND(E39*D39,1)</f>
        <v>0</v>
      </c>
      <c r="G39" s="106"/>
      <c r="H39" s="106"/>
      <c r="I39" s="106"/>
      <c r="J39" s="106"/>
      <c r="K39" s="106"/>
      <c r="L39" s="106"/>
      <c r="M39" s="106"/>
      <c r="N39" s="106"/>
      <c r="O39" s="106"/>
      <c r="P39" s="106"/>
      <c r="Q39" s="106"/>
      <c r="R39" s="106"/>
      <c r="S39" s="106"/>
      <c r="T39" s="106"/>
      <c r="U39" s="106"/>
      <c r="V39" s="106"/>
      <c r="W39" s="106"/>
      <c r="X39" s="106"/>
      <c r="Y39" s="106"/>
      <c r="Z39" s="106"/>
      <c r="AA39" s="106"/>
    </row>
    <row r="40" spans="1:27" s="71" customFormat="1" ht="15.75">
      <c r="A40" s="23"/>
      <c r="B40" s="32"/>
      <c r="C40" s="15"/>
      <c r="D40" s="228"/>
      <c r="E40" s="226"/>
      <c r="F40" s="227"/>
      <c r="G40" s="106"/>
      <c r="H40" s="106"/>
      <c r="I40" s="106"/>
      <c r="J40" s="106"/>
      <c r="K40" s="106"/>
      <c r="L40" s="106"/>
      <c r="M40" s="106"/>
      <c r="N40" s="106"/>
      <c r="O40" s="106"/>
      <c r="P40" s="106"/>
      <c r="Q40" s="106"/>
      <c r="R40" s="106"/>
      <c r="S40" s="106"/>
      <c r="T40" s="106"/>
      <c r="U40" s="106"/>
      <c r="V40" s="106"/>
      <c r="W40" s="106"/>
      <c r="X40" s="106"/>
      <c r="Y40" s="106"/>
      <c r="Z40" s="106"/>
      <c r="AA40" s="106"/>
    </row>
    <row r="41" spans="1:27" s="71" customFormat="1" ht="28.5">
      <c r="A41" s="23" t="s">
        <v>73</v>
      </c>
      <c r="B41" s="32" t="s">
        <v>24</v>
      </c>
      <c r="C41" s="45" t="s">
        <v>113</v>
      </c>
      <c r="D41" s="152">
        <v>56</v>
      </c>
      <c r="E41" s="144"/>
      <c r="F41" s="224">
        <f>ROUND(E41*D41,1)</f>
        <v>0</v>
      </c>
      <c r="G41" s="106"/>
      <c r="H41" s="106"/>
      <c r="I41" s="106"/>
      <c r="J41" s="106"/>
      <c r="K41" s="106"/>
      <c r="L41" s="106"/>
      <c r="M41" s="106"/>
      <c r="N41" s="106"/>
      <c r="O41" s="106"/>
      <c r="P41" s="106"/>
      <c r="Q41" s="106"/>
      <c r="R41" s="106"/>
      <c r="S41" s="106"/>
      <c r="T41" s="106"/>
      <c r="U41" s="106"/>
      <c r="V41" s="106"/>
      <c r="W41" s="106"/>
      <c r="X41" s="106"/>
      <c r="Y41" s="106"/>
      <c r="Z41" s="106"/>
      <c r="AA41" s="106"/>
    </row>
    <row r="42" spans="1:27" s="71" customFormat="1" ht="15.75">
      <c r="A42" s="23"/>
      <c r="B42" s="32"/>
      <c r="C42" s="15"/>
      <c r="D42" s="228"/>
      <c r="E42" s="226"/>
      <c r="F42" s="227"/>
      <c r="G42" s="106"/>
      <c r="H42" s="106"/>
      <c r="I42" s="106"/>
      <c r="J42" s="106"/>
      <c r="K42" s="106"/>
      <c r="L42" s="106"/>
      <c r="M42" s="106"/>
      <c r="N42" s="106"/>
      <c r="O42" s="106"/>
      <c r="P42" s="106"/>
      <c r="Q42" s="106"/>
      <c r="R42" s="106"/>
      <c r="S42" s="106"/>
      <c r="T42" s="106"/>
      <c r="U42" s="106"/>
      <c r="V42" s="106"/>
      <c r="W42" s="106"/>
      <c r="X42" s="106"/>
      <c r="Y42" s="106"/>
      <c r="Z42" s="106"/>
      <c r="AA42" s="106"/>
    </row>
    <row r="43" spans="1:27" s="71" customFormat="1" ht="30">
      <c r="A43" s="23" t="s">
        <v>74</v>
      </c>
      <c r="B43" s="264" t="s">
        <v>25</v>
      </c>
      <c r="C43" s="45" t="s">
        <v>113</v>
      </c>
      <c r="D43" s="152">
        <v>8.4</v>
      </c>
      <c r="E43" s="144"/>
      <c r="F43" s="224">
        <f>ROUND(E43*D43,1)</f>
        <v>0</v>
      </c>
      <c r="G43" s="106"/>
      <c r="H43" s="106"/>
      <c r="I43" s="106"/>
      <c r="J43" s="106"/>
      <c r="K43" s="106"/>
      <c r="L43" s="106"/>
      <c r="M43" s="106"/>
      <c r="N43" s="106"/>
      <c r="O43" s="106"/>
      <c r="P43" s="106"/>
      <c r="Q43" s="106"/>
      <c r="R43" s="106"/>
      <c r="S43" s="106"/>
      <c r="T43" s="106"/>
      <c r="U43" s="106"/>
      <c r="V43" s="106"/>
      <c r="W43" s="106"/>
      <c r="X43" s="106"/>
      <c r="Y43" s="106"/>
      <c r="Z43" s="106"/>
      <c r="AA43" s="106"/>
    </row>
    <row r="44" spans="1:27" s="71" customFormat="1" ht="15.75">
      <c r="A44" s="23"/>
      <c r="B44" s="32"/>
      <c r="C44" s="15"/>
      <c r="D44" s="228"/>
      <c r="E44" s="226"/>
      <c r="F44" s="227"/>
      <c r="G44" s="106"/>
      <c r="H44" s="106"/>
      <c r="I44" s="106"/>
      <c r="J44" s="106"/>
      <c r="K44" s="106"/>
      <c r="L44" s="106"/>
      <c r="M44" s="106"/>
      <c r="N44" s="106"/>
      <c r="O44" s="106"/>
      <c r="P44" s="106"/>
      <c r="Q44" s="106"/>
      <c r="R44" s="106"/>
      <c r="S44" s="106"/>
      <c r="T44" s="106"/>
      <c r="U44" s="106"/>
      <c r="V44" s="106"/>
      <c r="W44" s="106"/>
      <c r="X44" s="106"/>
      <c r="Y44" s="106"/>
      <c r="Z44" s="106"/>
      <c r="AA44" s="106"/>
    </row>
    <row r="45" spans="1:27" s="71" customFormat="1" ht="28.5">
      <c r="A45" s="23" t="s">
        <v>75</v>
      </c>
      <c r="B45" s="32" t="s">
        <v>26</v>
      </c>
      <c r="C45" s="45" t="s">
        <v>113</v>
      </c>
      <c r="D45" s="152">
        <v>32</v>
      </c>
      <c r="E45" s="144"/>
      <c r="F45" s="224">
        <f>ROUND(E45*D45,1)</f>
        <v>0</v>
      </c>
      <c r="G45" s="106"/>
      <c r="H45" s="106"/>
      <c r="I45" s="106"/>
      <c r="J45" s="106"/>
      <c r="K45" s="106"/>
      <c r="L45" s="106"/>
      <c r="M45" s="106"/>
      <c r="N45" s="106"/>
      <c r="O45" s="106"/>
      <c r="P45" s="106"/>
      <c r="Q45" s="106"/>
      <c r="R45" s="106"/>
      <c r="S45" s="106"/>
      <c r="T45" s="106"/>
      <c r="U45" s="106"/>
      <c r="V45" s="106"/>
      <c r="W45" s="106"/>
      <c r="X45" s="106"/>
      <c r="Y45" s="106"/>
      <c r="Z45" s="106"/>
      <c r="AA45" s="106"/>
    </row>
    <row r="46" spans="1:27" s="71" customFormat="1" ht="15.75">
      <c r="A46" s="23"/>
      <c r="B46" s="32"/>
      <c r="C46" s="15"/>
      <c r="D46" s="228"/>
      <c r="E46" s="226"/>
      <c r="F46" s="227"/>
      <c r="G46" s="106"/>
      <c r="H46" s="106"/>
      <c r="I46" s="106"/>
      <c r="J46" s="106"/>
      <c r="K46" s="106"/>
      <c r="L46" s="106"/>
      <c r="M46" s="106"/>
      <c r="N46" s="106"/>
      <c r="O46" s="106"/>
      <c r="P46" s="106"/>
      <c r="Q46" s="106"/>
      <c r="R46" s="106"/>
      <c r="S46" s="106"/>
      <c r="T46" s="106"/>
      <c r="U46" s="106"/>
      <c r="V46" s="106"/>
      <c r="W46" s="106"/>
      <c r="X46" s="106"/>
      <c r="Y46" s="106"/>
      <c r="Z46" s="106"/>
      <c r="AA46" s="106"/>
    </row>
    <row r="47" spans="1:27" s="71" customFormat="1" ht="28.5">
      <c r="A47" s="23" t="s">
        <v>76</v>
      </c>
      <c r="B47" s="32" t="s">
        <v>27</v>
      </c>
      <c r="C47" s="45" t="s">
        <v>115</v>
      </c>
      <c r="D47" s="152">
        <v>15.2</v>
      </c>
      <c r="E47" s="144"/>
      <c r="F47" s="224">
        <f>ROUND(E47*D47,1)</f>
        <v>0</v>
      </c>
      <c r="G47" s="106"/>
      <c r="H47" s="106"/>
      <c r="I47" s="106"/>
      <c r="J47" s="106"/>
      <c r="K47" s="106"/>
      <c r="L47" s="106"/>
      <c r="M47" s="106"/>
      <c r="N47" s="106"/>
      <c r="O47" s="106"/>
      <c r="P47" s="106"/>
      <c r="Q47" s="106"/>
      <c r="R47" s="106"/>
      <c r="S47" s="106"/>
      <c r="T47" s="106"/>
      <c r="U47" s="106"/>
      <c r="V47" s="106"/>
      <c r="W47" s="106"/>
      <c r="X47" s="106"/>
      <c r="Y47" s="106"/>
      <c r="Z47" s="106"/>
      <c r="AA47" s="106"/>
    </row>
    <row r="48" spans="1:27" s="71" customFormat="1" ht="15.75">
      <c r="A48" s="23"/>
      <c r="B48" s="32"/>
      <c r="C48" s="15"/>
      <c r="D48" s="228"/>
      <c r="E48" s="226"/>
      <c r="F48" s="227"/>
      <c r="G48" s="106"/>
      <c r="H48" s="106"/>
      <c r="I48" s="106"/>
      <c r="J48" s="106"/>
      <c r="K48" s="106"/>
      <c r="L48" s="106"/>
      <c r="M48" s="106"/>
      <c r="N48" s="106"/>
      <c r="O48" s="106"/>
      <c r="P48" s="106"/>
      <c r="Q48" s="106"/>
      <c r="R48" s="106"/>
      <c r="S48" s="106"/>
      <c r="T48" s="106"/>
      <c r="U48" s="106"/>
      <c r="V48" s="106"/>
      <c r="W48" s="106"/>
      <c r="X48" s="106"/>
      <c r="Y48" s="106"/>
      <c r="Z48" s="106"/>
      <c r="AA48" s="106"/>
    </row>
    <row r="49" spans="1:27" s="71" customFormat="1" ht="28.5">
      <c r="A49" s="23" t="s">
        <v>77</v>
      </c>
      <c r="B49" s="32" t="s">
        <v>28</v>
      </c>
      <c r="C49" s="45" t="s">
        <v>113</v>
      </c>
      <c r="D49" s="152">
        <v>33.81</v>
      </c>
      <c r="E49" s="144"/>
      <c r="F49" s="224">
        <f>ROUND(E49*D49,1)</f>
        <v>0</v>
      </c>
      <c r="G49" s="106"/>
      <c r="H49" s="106"/>
      <c r="I49" s="106"/>
      <c r="J49" s="106"/>
      <c r="K49" s="106"/>
      <c r="L49" s="106"/>
      <c r="M49" s="106"/>
      <c r="N49" s="106"/>
      <c r="O49" s="106"/>
      <c r="P49" s="106"/>
      <c r="Q49" s="106"/>
      <c r="R49" s="106"/>
      <c r="S49" s="106"/>
      <c r="T49" s="106"/>
      <c r="U49" s="106"/>
      <c r="V49" s="106"/>
      <c r="W49" s="106"/>
      <c r="X49" s="106"/>
      <c r="Y49" s="106"/>
      <c r="Z49" s="106"/>
      <c r="AA49" s="106"/>
    </row>
    <row r="50" spans="1:27" s="71" customFormat="1" ht="15.75">
      <c r="A50" s="23"/>
      <c r="B50" s="32"/>
      <c r="C50" s="15"/>
      <c r="D50" s="228"/>
      <c r="E50" s="226"/>
      <c r="F50" s="227"/>
      <c r="G50" s="106"/>
      <c r="H50" s="106"/>
      <c r="I50" s="106"/>
      <c r="J50" s="106"/>
      <c r="K50" s="106"/>
      <c r="L50" s="106"/>
      <c r="M50" s="106"/>
      <c r="N50" s="106"/>
      <c r="O50" s="106"/>
      <c r="P50" s="106"/>
      <c r="Q50" s="106"/>
      <c r="R50" s="106"/>
      <c r="S50" s="106"/>
      <c r="T50" s="106"/>
      <c r="U50" s="106"/>
      <c r="V50" s="106"/>
      <c r="W50" s="106"/>
      <c r="X50" s="106"/>
      <c r="Y50" s="106"/>
      <c r="Z50" s="106"/>
      <c r="AA50" s="106"/>
    </row>
    <row r="51" spans="1:27" s="71" customFormat="1" ht="34.5" customHeight="1">
      <c r="A51" s="23" t="s">
        <v>78</v>
      </c>
      <c r="B51" s="32" t="s">
        <v>29</v>
      </c>
      <c r="C51" s="45" t="s">
        <v>115</v>
      </c>
      <c r="D51" s="152">
        <v>3.61</v>
      </c>
      <c r="E51" s="144"/>
      <c r="F51" s="224">
        <f>ROUND(E51*D51,1)</f>
        <v>0</v>
      </c>
      <c r="G51" s="106"/>
      <c r="H51" s="106"/>
      <c r="I51" s="106"/>
      <c r="J51" s="106"/>
      <c r="K51" s="106"/>
      <c r="L51" s="106"/>
      <c r="M51" s="106"/>
      <c r="N51" s="106"/>
      <c r="O51" s="106"/>
      <c r="P51" s="106"/>
      <c r="Q51" s="106"/>
      <c r="R51" s="106"/>
      <c r="S51" s="106"/>
      <c r="T51" s="106"/>
      <c r="U51" s="106"/>
      <c r="V51" s="106"/>
      <c r="W51" s="106"/>
      <c r="X51" s="106"/>
      <c r="Y51" s="106"/>
      <c r="Z51" s="106"/>
      <c r="AA51" s="106"/>
    </row>
    <row r="52" spans="1:27" s="71" customFormat="1" ht="16.5" customHeight="1">
      <c r="A52" s="23"/>
      <c r="B52" s="32"/>
      <c r="C52" s="15"/>
      <c r="D52" s="228"/>
      <c r="E52" s="226"/>
      <c r="F52" s="227"/>
      <c r="G52" s="106"/>
      <c r="H52" s="106"/>
      <c r="I52" s="106"/>
      <c r="J52" s="106"/>
      <c r="K52" s="106"/>
      <c r="L52" s="106"/>
      <c r="M52" s="106"/>
      <c r="N52" s="106"/>
      <c r="O52" s="106"/>
      <c r="P52" s="106"/>
      <c r="Q52" s="106"/>
      <c r="R52" s="106"/>
      <c r="S52" s="106"/>
      <c r="T52" s="106"/>
      <c r="U52" s="106"/>
      <c r="V52" s="106"/>
      <c r="W52" s="106"/>
      <c r="X52" s="106"/>
      <c r="Y52" s="106"/>
      <c r="Z52" s="106"/>
      <c r="AA52" s="106"/>
    </row>
    <row r="53" spans="1:27" s="71" customFormat="1" ht="29.25" thickBot="1">
      <c r="A53" s="23" t="s">
        <v>128</v>
      </c>
      <c r="B53" s="32" t="s">
        <v>129</v>
      </c>
      <c r="C53" s="45" t="s">
        <v>113</v>
      </c>
      <c r="D53" s="152">
        <v>19.15</v>
      </c>
      <c r="E53" s="144"/>
      <c r="F53" s="224">
        <f>ROUND(E53*D53,1)</f>
        <v>0</v>
      </c>
      <c r="G53" s="106"/>
      <c r="H53" s="106"/>
      <c r="I53" s="106"/>
      <c r="J53" s="106"/>
      <c r="K53" s="106"/>
      <c r="L53" s="106"/>
      <c r="M53" s="106"/>
      <c r="N53" s="106"/>
      <c r="O53" s="106"/>
      <c r="P53" s="106"/>
      <c r="Q53" s="106"/>
      <c r="R53" s="106"/>
      <c r="S53" s="106"/>
      <c r="T53" s="106"/>
      <c r="U53" s="106"/>
      <c r="V53" s="106"/>
      <c r="W53" s="106"/>
      <c r="X53" s="106"/>
      <c r="Y53" s="106"/>
      <c r="Z53" s="106"/>
      <c r="AA53" s="106"/>
    </row>
    <row r="54" spans="1:27" s="71" customFormat="1" ht="16.5" thickBot="1">
      <c r="A54" s="66" t="s">
        <v>62</v>
      </c>
      <c r="B54" s="18" t="s">
        <v>116</v>
      </c>
      <c r="C54" s="85"/>
      <c r="D54" s="76"/>
      <c r="E54" s="81"/>
      <c r="F54" s="142" t="s">
        <v>131</v>
      </c>
      <c r="G54" s="106"/>
      <c r="H54" s="106"/>
      <c r="I54" s="106"/>
      <c r="J54" s="106"/>
      <c r="K54" s="106"/>
      <c r="L54" s="106"/>
      <c r="M54" s="106"/>
      <c r="N54" s="106"/>
      <c r="O54" s="106"/>
      <c r="P54" s="106"/>
      <c r="Q54" s="106"/>
      <c r="R54" s="106"/>
      <c r="S54" s="106"/>
      <c r="T54" s="106"/>
      <c r="U54" s="106"/>
      <c r="V54" s="106"/>
      <c r="W54" s="106"/>
      <c r="X54" s="106"/>
      <c r="Y54" s="106"/>
      <c r="Z54" s="106"/>
      <c r="AA54" s="106"/>
    </row>
    <row r="55" spans="1:27" s="71" customFormat="1" ht="15.75">
      <c r="A55" s="23"/>
      <c r="B55" s="19"/>
      <c r="C55" s="95"/>
      <c r="D55" s="222"/>
      <c r="E55" s="123"/>
      <c r="F55" s="223"/>
      <c r="G55" s="106" t="s">
        <v>120</v>
      </c>
      <c r="H55" s="106"/>
      <c r="I55" s="106"/>
      <c r="J55" s="106"/>
      <c r="K55" s="106"/>
      <c r="L55" s="106"/>
      <c r="M55" s="106"/>
      <c r="N55" s="106"/>
      <c r="O55" s="106"/>
      <c r="P55" s="106"/>
      <c r="Q55" s="106"/>
      <c r="R55" s="106"/>
      <c r="S55" s="106"/>
      <c r="T55" s="106"/>
      <c r="U55" s="106"/>
      <c r="V55" s="106"/>
      <c r="W55" s="106"/>
      <c r="X55" s="106"/>
      <c r="Y55" s="106"/>
      <c r="Z55" s="106"/>
      <c r="AA55" s="106"/>
    </row>
    <row r="56" spans="1:27" s="17" customFormat="1" ht="15">
      <c r="A56" s="23"/>
      <c r="B56" s="19"/>
      <c r="C56" s="20"/>
      <c r="D56" s="54"/>
      <c r="E56" s="56"/>
      <c r="F56" s="90"/>
      <c r="G56" s="47"/>
      <c r="H56" s="47"/>
      <c r="I56" s="47"/>
      <c r="J56" s="47"/>
      <c r="K56" s="47"/>
      <c r="L56" s="47"/>
      <c r="M56" s="47"/>
      <c r="N56" s="47"/>
      <c r="O56" s="47"/>
      <c r="P56" s="47"/>
      <c r="Q56" s="47"/>
      <c r="R56" s="47"/>
      <c r="S56" s="47"/>
      <c r="T56" s="47"/>
      <c r="U56" s="47"/>
      <c r="V56" s="47"/>
      <c r="W56" s="47"/>
      <c r="X56" s="47"/>
      <c r="Y56" s="47"/>
      <c r="Z56" s="47"/>
      <c r="AA56" s="47"/>
    </row>
    <row r="57" spans="1:27" s="17" customFormat="1" ht="15.75" thickBot="1">
      <c r="A57" s="23"/>
      <c r="B57" s="21"/>
      <c r="C57" s="15"/>
      <c r="D57" s="54"/>
      <c r="E57" s="56"/>
      <c r="F57" s="89"/>
      <c r="G57" s="47"/>
      <c r="H57" s="47"/>
      <c r="I57" s="47"/>
      <c r="J57" s="47"/>
      <c r="K57" s="47"/>
      <c r="L57" s="47"/>
      <c r="M57" s="47"/>
      <c r="N57" s="47"/>
      <c r="O57" s="47"/>
      <c r="P57" s="47"/>
      <c r="Q57" s="47"/>
      <c r="R57" s="47"/>
      <c r="S57" s="47"/>
      <c r="T57" s="47"/>
      <c r="U57" s="47"/>
      <c r="V57" s="47"/>
      <c r="W57" s="47"/>
      <c r="X57" s="47"/>
      <c r="Y57" s="47"/>
      <c r="Z57" s="47"/>
      <c r="AA57" s="47"/>
    </row>
    <row r="58" spans="1:27" s="31" customFormat="1" ht="15.75" thickBot="1">
      <c r="A58" s="67" t="s">
        <v>63</v>
      </c>
      <c r="B58" s="12" t="s">
        <v>64</v>
      </c>
      <c r="C58" s="13"/>
      <c r="D58" s="75"/>
      <c r="E58" s="117"/>
      <c r="F58" s="88"/>
      <c r="G58" s="101"/>
      <c r="H58" s="101"/>
      <c r="I58" s="101"/>
      <c r="J58" s="101"/>
      <c r="K58" s="101"/>
      <c r="L58" s="101"/>
      <c r="M58" s="101"/>
      <c r="N58" s="101"/>
      <c r="O58" s="101"/>
      <c r="P58" s="101"/>
      <c r="Q58" s="101"/>
      <c r="R58" s="101"/>
      <c r="S58" s="101"/>
      <c r="T58" s="101"/>
      <c r="U58" s="101"/>
      <c r="V58" s="101"/>
      <c r="W58" s="101"/>
      <c r="X58" s="101"/>
      <c r="Y58" s="101"/>
      <c r="Z58" s="101"/>
      <c r="AA58" s="101"/>
    </row>
    <row r="59" ht="14.25">
      <c r="B59" s="126"/>
    </row>
    <row r="60" spans="1:27" s="34" customFormat="1" ht="14.25">
      <c r="A60" s="134"/>
      <c r="B60" s="135" t="s">
        <v>79</v>
      </c>
      <c r="C60" s="39"/>
      <c r="D60" s="82"/>
      <c r="E60" s="115"/>
      <c r="F60" s="86"/>
      <c r="G60" s="110"/>
      <c r="H60" s="110"/>
      <c r="I60" s="110"/>
      <c r="J60" s="110"/>
      <c r="K60" s="110"/>
      <c r="L60" s="110"/>
      <c r="M60" s="110"/>
      <c r="N60" s="110"/>
      <c r="O60" s="110"/>
      <c r="P60" s="110"/>
      <c r="Q60" s="110"/>
      <c r="R60" s="110"/>
      <c r="S60" s="110"/>
      <c r="T60" s="110"/>
      <c r="U60" s="110"/>
      <c r="V60" s="110"/>
      <c r="W60" s="110"/>
      <c r="X60" s="110"/>
      <c r="Y60" s="110"/>
      <c r="Z60" s="110"/>
      <c r="AA60" s="110"/>
    </row>
    <row r="61" spans="1:27" s="49" customFormat="1" ht="63.75">
      <c r="A61" s="23"/>
      <c r="B61" s="97" t="s">
        <v>104</v>
      </c>
      <c r="C61" s="62"/>
      <c r="D61" s="65"/>
      <c r="E61" s="119"/>
      <c r="F61" s="92"/>
      <c r="G61" s="107"/>
      <c r="H61" s="107"/>
      <c r="I61" s="107"/>
      <c r="J61" s="107"/>
      <c r="K61" s="107"/>
      <c r="L61" s="107"/>
      <c r="M61" s="107"/>
      <c r="N61" s="107"/>
      <c r="O61" s="107"/>
      <c r="P61" s="107"/>
      <c r="Q61" s="107"/>
      <c r="R61" s="107"/>
      <c r="S61" s="107"/>
      <c r="T61" s="107"/>
      <c r="U61" s="107"/>
      <c r="V61" s="107"/>
      <c r="W61" s="107"/>
      <c r="X61" s="107"/>
      <c r="Y61" s="107"/>
      <c r="Z61" s="107"/>
      <c r="AA61" s="107"/>
    </row>
    <row r="62" spans="1:27" s="49" customFormat="1" ht="14.25">
      <c r="A62" s="23"/>
      <c r="B62" s="96" t="s">
        <v>105</v>
      </c>
      <c r="C62" s="62"/>
      <c r="D62" s="65"/>
      <c r="E62" s="119"/>
      <c r="F62" s="92"/>
      <c r="G62" s="107"/>
      <c r="H62" s="107"/>
      <c r="I62" s="107"/>
      <c r="J62" s="107"/>
      <c r="K62" s="107"/>
      <c r="L62" s="107"/>
      <c r="M62" s="107"/>
      <c r="N62" s="107"/>
      <c r="O62" s="107"/>
      <c r="P62" s="107"/>
      <c r="Q62" s="107"/>
      <c r="R62" s="107"/>
      <c r="S62" s="107"/>
      <c r="T62" s="107"/>
      <c r="U62" s="107"/>
      <c r="V62" s="107"/>
      <c r="W62" s="107"/>
      <c r="X62" s="107"/>
      <c r="Y62" s="107"/>
      <c r="Z62" s="107"/>
      <c r="AA62" s="107"/>
    </row>
    <row r="63" spans="1:27" s="49" customFormat="1" ht="14.25">
      <c r="A63" s="23"/>
      <c r="B63" s="96" t="s">
        <v>106</v>
      </c>
      <c r="C63" s="62"/>
      <c r="D63" s="65"/>
      <c r="E63" s="119"/>
      <c r="F63" s="92"/>
      <c r="G63" s="107"/>
      <c r="H63" s="107"/>
      <c r="I63" s="107"/>
      <c r="J63" s="107"/>
      <c r="K63" s="107"/>
      <c r="L63" s="107"/>
      <c r="M63" s="107"/>
      <c r="N63" s="107"/>
      <c r="O63" s="107"/>
      <c r="P63" s="107"/>
      <c r="Q63" s="107"/>
      <c r="R63" s="107"/>
      <c r="S63" s="107"/>
      <c r="T63" s="107"/>
      <c r="U63" s="107"/>
      <c r="V63" s="107"/>
      <c r="W63" s="107"/>
      <c r="X63" s="107"/>
      <c r="Y63" s="107"/>
      <c r="Z63" s="107"/>
      <c r="AA63" s="107"/>
    </row>
    <row r="64" spans="1:27" s="49" customFormat="1" ht="51">
      <c r="A64" s="23"/>
      <c r="B64" s="97" t="s">
        <v>103</v>
      </c>
      <c r="C64" s="62"/>
      <c r="D64" s="65"/>
      <c r="E64" s="119"/>
      <c r="F64" s="92"/>
      <c r="G64" s="107"/>
      <c r="H64" s="107"/>
      <c r="I64" s="107"/>
      <c r="J64" s="107"/>
      <c r="K64" s="107"/>
      <c r="L64" s="107"/>
      <c r="M64" s="107"/>
      <c r="N64" s="107"/>
      <c r="O64" s="107"/>
      <c r="P64" s="107"/>
      <c r="Q64" s="107"/>
      <c r="R64" s="107"/>
      <c r="S64" s="107"/>
      <c r="T64" s="107"/>
      <c r="U64" s="107"/>
      <c r="V64" s="107"/>
      <c r="W64" s="107"/>
      <c r="X64" s="107"/>
      <c r="Y64" s="107"/>
      <c r="Z64" s="107"/>
      <c r="AA64" s="107"/>
    </row>
    <row r="65" spans="1:27" s="60" customFormat="1" ht="14.25">
      <c r="A65" s="23"/>
      <c r="B65" s="63" t="s">
        <v>110</v>
      </c>
      <c r="C65" s="62"/>
      <c r="D65" s="65"/>
      <c r="E65" s="119"/>
      <c r="F65" s="92"/>
      <c r="G65" s="102"/>
      <c r="H65" s="102"/>
      <c r="I65" s="102"/>
      <c r="J65" s="102"/>
      <c r="K65" s="102"/>
      <c r="L65" s="102"/>
      <c r="M65" s="102"/>
      <c r="N65" s="102"/>
      <c r="O65" s="102"/>
      <c r="P65" s="102"/>
      <c r="Q65" s="102"/>
      <c r="R65" s="102"/>
      <c r="S65" s="102"/>
      <c r="T65" s="102"/>
      <c r="U65" s="102"/>
      <c r="V65" s="102"/>
      <c r="W65" s="102"/>
      <c r="X65" s="102"/>
      <c r="Y65" s="102"/>
      <c r="Z65" s="102"/>
      <c r="AA65" s="102"/>
    </row>
    <row r="66" spans="1:27" s="61" customFormat="1" ht="89.25">
      <c r="A66" s="23"/>
      <c r="B66" s="64" t="s">
        <v>48</v>
      </c>
      <c r="C66" s="53"/>
      <c r="D66" s="65"/>
      <c r="E66" s="119"/>
      <c r="F66" s="93"/>
      <c r="G66" s="108"/>
      <c r="H66" s="108"/>
      <c r="I66" s="108"/>
      <c r="J66" s="108"/>
      <c r="K66" s="108"/>
      <c r="L66" s="108"/>
      <c r="M66" s="108"/>
      <c r="N66" s="108"/>
      <c r="O66" s="108"/>
      <c r="P66" s="108"/>
      <c r="Q66" s="108"/>
      <c r="R66" s="108"/>
      <c r="S66" s="108"/>
      <c r="T66" s="108"/>
      <c r="U66" s="108"/>
      <c r="V66" s="108"/>
      <c r="W66" s="108"/>
      <c r="X66" s="108"/>
      <c r="Y66" s="108"/>
      <c r="Z66" s="108"/>
      <c r="AA66" s="108"/>
    </row>
    <row r="67" spans="1:27" s="61" customFormat="1" ht="25.5">
      <c r="A67" s="23"/>
      <c r="B67" s="64" t="s">
        <v>109</v>
      </c>
      <c r="C67" s="53"/>
      <c r="D67" s="65"/>
      <c r="E67" s="119"/>
      <c r="F67" s="93"/>
      <c r="G67" s="108"/>
      <c r="H67" s="108"/>
      <c r="I67" s="108"/>
      <c r="J67" s="108"/>
      <c r="K67" s="108"/>
      <c r="L67" s="108"/>
      <c r="M67" s="108"/>
      <c r="N67" s="108"/>
      <c r="O67" s="108"/>
      <c r="P67" s="108"/>
      <c r="Q67" s="108"/>
      <c r="R67" s="108"/>
      <c r="S67" s="108"/>
      <c r="T67" s="108"/>
      <c r="U67" s="108"/>
      <c r="V67" s="108"/>
      <c r="W67" s="108"/>
      <c r="X67" s="108"/>
      <c r="Y67" s="108"/>
      <c r="Z67" s="108"/>
      <c r="AA67" s="108"/>
    </row>
    <row r="68" spans="1:27" s="61" customFormat="1" ht="38.25">
      <c r="A68" s="23"/>
      <c r="B68" s="64" t="s">
        <v>49</v>
      </c>
      <c r="C68" s="53"/>
      <c r="D68" s="65"/>
      <c r="E68" s="119"/>
      <c r="F68" s="93"/>
      <c r="G68" s="108"/>
      <c r="H68" s="108"/>
      <c r="I68" s="108"/>
      <c r="J68" s="108"/>
      <c r="K68" s="108"/>
      <c r="L68" s="108"/>
      <c r="M68" s="108"/>
      <c r="N68" s="108"/>
      <c r="O68" s="108"/>
      <c r="P68" s="108"/>
      <c r="Q68" s="108"/>
      <c r="R68" s="108"/>
      <c r="S68" s="108"/>
      <c r="T68" s="108"/>
      <c r="U68" s="108"/>
      <c r="V68" s="108"/>
      <c r="W68" s="108"/>
      <c r="X68" s="108"/>
      <c r="Y68" s="108"/>
      <c r="Z68" s="108"/>
      <c r="AA68" s="108"/>
    </row>
    <row r="69" spans="1:27" s="59" customFormat="1" ht="14.25">
      <c r="A69" s="23"/>
      <c r="B69" s="32"/>
      <c r="C69" s="58"/>
      <c r="D69" s="77"/>
      <c r="E69" s="118"/>
      <c r="F69" s="91"/>
      <c r="G69" s="101"/>
      <c r="H69" s="101"/>
      <c r="I69" s="101"/>
      <c r="J69" s="101"/>
      <c r="K69" s="101"/>
      <c r="L69" s="101"/>
      <c r="M69" s="101"/>
      <c r="N69" s="101"/>
      <c r="O69" s="101"/>
      <c r="P69" s="101"/>
      <c r="Q69" s="101"/>
      <c r="R69" s="101"/>
      <c r="S69" s="101"/>
      <c r="T69" s="101"/>
      <c r="U69" s="101"/>
      <c r="V69" s="101"/>
      <c r="W69" s="101"/>
      <c r="X69" s="101"/>
      <c r="Y69" s="101"/>
      <c r="Z69" s="101"/>
      <c r="AA69" s="101"/>
    </row>
    <row r="70" spans="1:27" s="22" customFormat="1" ht="14.25">
      <c r="A70" s="23"/>
      <c r="B70" s="265" t="s">
        <v>30</v>
      </c>
      <c r="C70" s="40"/>
      <c r="D70" s="148"/>
      <c r="E70" s="146"/>
      <c r="F70" s="141">
        <f>ROUND(E70*D70,1)</f>
        <v>0</v>
      </c>
      <c r="G70" s="107"/>
      <c r="H70" s="107"/>
      <c r="I70" s="107"/>
      <c r="J70" s="107"/>
      <c r="K70" s="107"/>
      <c r="L70" s="107"/>
      <c r="M70" s="107"/>
      <c r="N70" s="107"/>
      <c r="O70" s="107"/>
      <c r="P70" s="107"/>
      <c r="Q70" s="107"/>
      <c r="R70" s="107"/>
      <c r="S70" s="107"/>
      <c r="T70" s="107"/>
      <c r="U70" s="107"/>
      <c r="V70" s="107"/>
      <c r="W70" s="107"/>
      <c r="X70" s="107"/>
      <c r="Y70" s="107"/>
      <c r="Z70" s="107"/>
      <c r="AA70" s="107"/>
    </row>
    <row r="71" spans="1:27" s="49" customFormat="1" ht="21.75" customHeight="1">
      <c r="A71" s="23" t="s">
        <v>65</v>
      </c>
      <c r="B71" s="51" t="s">
        <v>31</v>
      </c>
      <c r="C71" s="45" t="s">
        <v>121</v>
      </c>
      <c r="D71" s="150">
        <v>2.89</v>
      </c>
      <c r="E71" s="147"/>
      <c r="F71" s="140">
        <f>ROUND(E71*D71,1)</f>
        <v>0</v>
      </c>
      <c r="G71" s="107"/>
      <c r="H71" s="107"/>
      <c r="I71" s="107"/>
      <c r="J71" s="107"/>
      <c r="K71" s="107"/>
      <c r="L71" s="107"/>
      <c r="M71" s="107"/>
      <c r="N71" s="107"/>
      <c r="O71" s="107"/>
      <c r="P71" s="107"/>
      <c r="Q71" s="107"/>
      <c r="R71" s="107"/>
      <c r="S71" s="107"/>
      <c r="T71" s="107"/>
      <c r="U71" s="107"/>
      <c r="V71" s="107"/>
      <c r="W71" s="107"/>
      <c r="X71" s="107"/>
      <c r="Y71" s="107"/>
      <c r="Z71" s="107"/>
      <c r="AA71" s="107"/>
    </row>
    <row r="72" spans="1:27" s="22" customFormat="1" ht="14.25">
      <c r="A72" s="23"/>
      <c r="B72" s="50"/>
      <c r="C72" s="16"/>
      <c r="D72" s="257"/>
      <c r="E72" s="145"/>
      <c r="F72" s="141"/>
      <c r="G72" s="107"/>
      <c r="H72" s="107"/>
      <c r="I72" s="107"/>
      <c r="J72" s="107"/>
      <c r="K72" s="107"/>
      <c r="L72" s="107"/>
      <c r="M72" s="107"/>
      <c r="N72" s="107"/>
      <c r="O72" s="107"/>
      <c r="P72" s="107"/>
      <c r="Q72" s="107"/>
      <c r="R72" s="107"/>
      <c r="S72" s="107"/>
      <c r="T72" s="107"/>
      <c r="U72" s="107"/>
      <c r="V72" s="107"/>
      <c r="W72" s="107"/>
      <c r="X72" s="107"/>
      <c r="Y72" s="107"/>
      <c r="Z72" s="107"/>
      <c r="AA72" s="107"/>
    </row>
    <row r="73" spans="1:27" s="22" customFormat="1" ht="42.75">
      <c r="A73" s="23" t="s">
        <v>72</v>
      </c>
      <c r="B73" s="50" t="s">
        <v>124</v>
      </c>
      <c r="G73" s="107"/>
      <c r="H73" s="107"/>
      <c r="I73" s="107"/>
      <c r="J73" s="107"/>
      <c r="K73" s="107"/>
      <c r="L73" s="107"/>
      <c r="M73" s="107"/>
      <c r="N73" s="107"/>
      <c r="O73" s="107"/>
      <c r="P73" s="107"/>
      <c r="Q73" s="107"/>
      <c r="R73" s="107"/>
      <c r="S73" s="107"/>
      <c r="T73" s="107"/>
      <c r="U73" s="107"/>
      <c r="V73" s="107"/>
      <c r="W73" s="107"/>
      <c r="X73" s="107"/>
      <c r="Y73" s="107"/>
      <c r="Z73" s="107"/>
      <c r="AA73" s="107"/>
    </row>
    <row r="74" spans="1:27" s="22" customFormat="1" ht="14.25">
      <c r="A74" s="23"/>
      <c r="B74" s="50" t="s">
        <v>123</v>
      </c>
      <c r="C74" s="24" t="s">
        <v>53</v>
      </c>
      <c r="D74" s="151">
        <v>200</v>
      </c>
      <c r="E74" s="147"/>
      <c r="F74" s="140">
        <f>ROUND(E74*D74,1)</f>
        <v>0</v>
      </c>
      <c r="G74" s="107"/>
      <c r="H74" s="107"/>
      <c r="I74" s="107"/>
      <c r="J74" s="107"/>
      <c r="K74" s="107"/>
      <c r="L74" s="107"/>
      <c r="M74" s="107"/>
      <c r="N74" s="107"/>
      <c r="O74" s="107"/>
      <c r="P74" s="107"/>
      <c r="Q74" s="107"/>
      <c r="R74" s="107"/>
      <c r="S74" s="107"/>
      <c r="T74" s="107"/>
      <c r="U74" s="107"/>
      <c r="V74" s="107"/>
      <c r="W74" s="107"/>
      <c r="X74" s="107"/>
      <c r="Y74" s="107"/>
      <c r="Z74" s="107"/>
      <c r="AA74" s="107"/>
    </row>
    <row r="75" spans="1:27" s="22" customFormat="1" ht="14.25">
      <c r="A75" s="23"/>
      <c r="B75" s="50"/>
      <c r="C75" s="16"/>
      <c r="D75" s="257"/>
      <c r="E75" s="145"/>
      <c r="F75" s="141"/>
      <c r="G75" s="107"/>
      <c r="H75" s="107"/>
      <c r="I75" s="107"/>
      <c r="J75" s="107"/>
      <c r="K75" s="107"/>
      <c r="L75" s="107"/>
      <c r="M75" s="107"/>
      <c r="N75" s="107"/>
      <c r="O75" s="107"/>
      <c r="P75" s="107"/>
      <c r="Q75" s="107"/>
      <c r="R75" s="107"/>
      <c r="S75" s="107"/>
      <c r="T75" s="107"/>
      <c r="U75" s="107"/>
      <c r="V75" s="107"/>
      <c r="W75" s="107"/>
      <c r="X75" s="107"/>
      <c r="Y75" s="107"/>
      <c r="Z75" s="107"/>
      <c r="AA75" s="107"/>
    </row>
    <row r="76" spans="1:27" s="22" customFormat="1" ht="15" thickBot="1">
      <c r="A76" s="23"/>
      <c r="B76" s="50"/>
      <c r="C76" s="16"/>
      <c r="D76" s="257"/>
      <c r="E76" s="145"/>
      <c r="F76" s="141"/>
      <c r="G76" s="107"/>
      <c r="H76" s="107"/>
      <c r="I76" s="107"/>
      <c r="J76" s="107"/>
      <c r="K76" s="107"/>
      <c r="L76" s="107"/>
      <c r="M76" s="107"/>
      <c r="N76" s="107"/>
      <c r="O76" s="107"/>
      <c r="P76" s="107"/>
      <c r="Q76" s="107"/>
      <c r="R76" s="107"/>
      <c r="S76" s="107"/>
      <c r="T76" s="107"/>
      <c r="U76" s="107"/>
      <c r="V76" s="107"/>
      <c r="W76" s="107"/>
      <c r="X76" s="107"/>
      <c r="Y76" s="107"/>
      <c r="Z76" s="107"/>
      <c r="AA76" s="107"/>
    </row>
    <row r="77" spans="1:27" s="70" customFormat="1" ht="15.75" thickBot="1">
      <c r="A77" s="25" t="s">
        <v>63</v>
      </c>
      <c r="B77" s="18" t="s">
        <v>66</v>
      </c>
      <c r="C77" s="26"/>
      <c r="D77" s="78"/>
      <c r="E77" s="120"/>
      <c r="F77" s="142" t="s">
        <v>131</v>
      </c>
      <c r="G77" s="111"/>
      <c r="H77" s="111"/>
      <c r="I77" s="111"/>
      <c r="J77" s="111"/>
      <c r="K77" s="111"/>
      <c r="L77" s="111"/>
      <c r="M77" s="111"/>
      <c r="N77" s="111"/>
      <c r="O77" s="111"/>
      <c r="P77" s="111"/>
      <c r="Q77" s="111"/>
      <c r="R77" s="111"/>
      <c r="S77" s="111"/>
      <c r="T77" s="111"/>
      <c r="U77" s="111"/>
      <c r="V77" s="111"/>
      <c r="W77" s="111"/>
      <c r="X77" s="111"/>
      <c r="Y77" s="111"/>
      <c r="Z77" s="111"/>
      <c r="AA77" s="111"/>
    </row>
    <row r="78" spans="1:27" s="27" customFormat="1" ht="15">
      <c r="A78" s="28"/>
      <c r="B78" s="19"/>
      <c r="C78" s="29"/>
      <c r="D78" s="79"/>
      <c r="E78" s="121"/>
      <c r="F78" s="90"/>
      <c r="G78" s="109"/>
      <c r="H78" s="109"/>
      <c r="I78" s="109"/>
      <c r="J78" s="109"/>
      <c r="K78" s="109"/>
      <c r="L78" s="109"/>
      <c r="M78" s="109"/>
      <c r="N78" s="109"/>
      <c r="O78" s="109"/>
      <c r="P78" s="109"/>
      <c r="Q78" s="109"/>
      <c r="R78" s="109"/>
      <c r="S78" s="109"/>
      <c r="T78" s="109"/>
      <c r="U78" s="109"/>
      <c r="V78" s="109"/>
      <c r="W78" s="109"/>
      <c r="X78" s="109"/>
      <c r="Y78" s="109"/>
      <c r="Z78" s="109"/>
      <c r="AA78" s="109"/>
    </row>
    <row r="79" spans="1:27" s="27" customFormat="1" ht="15.75" thickBot="1">
      <c r="A79" s="28"/>
      <c r="B79" s="19"/>
      <c r="C79" s="29"/>
      <c r="D79" s="79"/>
      <c r="E79" s="121"/>
      <c r="F79" s="90"/>
      <c r="G79" s="109"/>
      <c r="H79" s="109"/>
      <c r="I79" s="109"/>
      <c r="J79" s="109"/>
      <c r="K79" s="109"/>
      <c r="L79" s="109"/>
      <c r="M79" s="109"/>
      <c r="N79" s="109"/>
      <c r="O79" s="109"/>
      <c r="P79" s="109"/>
      <c r="Q79" s="109"/>
      <c r="R79" s="109"/>
      <c r="S79" s="109"/>
      <c r="T79" s="109"/>
      <c r="U79" s="109"/>
      <c r="V79" s="109"/>
      <c r="W79" s="109"/>
      <c r="X79" s="109"/>
      <c r="Y79" s="109"/>
      <c r="Z79" s="109"/>
      <c r="AA79" s="109"/>
    </row>
    <row r="80" spans="1:27" s="27" customFormat="1" ht="15.75" thickBot="1">
      <c r="A80" s="11" t="s">
        <v>67</v>
      </c>
      <c r="B80" s="12" t="s">
        <v>68</v>
      </c>
      <c r="C80" s="30"/>
      <c r="D80" s="80"/>
      <c r="E80" s="122"/>
      <c r="F80" s="94"/>
      <c r="G80" s="109"/>
      <c r="H80" s="109"/>
      <c r="I80" s="109"/>
      <c r="J80" s="109"/>
      <c r="K80" s="109"/>
      <c r="L80" s="109"/>
      <c r="M80" s="109"/>
      <c r="N80" s="109"/>
      <c r="O80" s="109"/>
      <c r="P80" s="109"/>
      <c r="Q80" s="109"/>
      <c r="R80" s="109"/>
      <c r="S80" s="109"/>
      <c r="T80" s="109"/>
      <c r="U80" s="109"/>
      <c r="V80" s="109"/>
      <c r="W80" s="109"/>
      <c r="X80" s="109"/>
      <c r="Y80" s="109"/>
      <c r="Z80" s="109"/>
      <c r="AA80" s="109"/>
    </row>
    <row r="81" spans="1:27" s="129" customFormat="1" ht="12.75">
      <c r="A81" s="130"/>
      <c r="B81" s="127"/>
      <c r="C81" s="131"/>
      <c r="D81" s="132"/>
      <c r="E81" s="132"/>
      <c r="F81" s="128"/>
      <c r="G81" s="133"/>
      <c r="H81" s="133"/>
      <c r="I81" s="133"/>
      <c r="J81" s="133"/>
      <c r="K81" s="133"/>
      <c r="L81" s="133"/>
      <c r="M81" s="133"/>
      <c r="N81" s="133"/>
      <c r="O81" s="133"/>
      <c r="P81" s="133"/>
      <c r="Q81" s="133"/>
      <c r="R81" s="133"/>
      <c r="S81" s="133"/>
      <c r="T81" s="133"/>
      <c r="U81" s="133"/>
      <c r="V81" s="133"/>
      <c r="W81" s="133"/>
      <c r="X81" s="133"/>
      <c r="Y81" s="133"/>
      <c r="Z81" s="133"/>
      <c r="AA81" s="133"/>
    </row>
    <row r="82" spans="1:27" s="129" customFormat="1" ht="12.75">
      <c r="A82" s="130"/>
      <c r="B82" s="127" t="s">
        <v>79</v>
      </c>
      <c r="C82" s="131"/>
      <c r="D82" s="132"/>
      <c r="E82" s="132"/>
      <c r="F82" s="128"/>
      <c r="G82" s="133"/>
      <c r="H82" s="133"/>
      <c r="I82" s="133"/>
      <c r="J82" s="133"/>
      <c r="K82" s="133"/>
      <c r="L82" s="133"/>
      <c r="M82" s="133"/>
      <c r="N82" s="133"/>
      <c r="O82" s="133"/>
      <c r="P82" s="133"/>
      <c r="Q82" s="133"/>
      <c r="R82" s="133"/>
      <c r="S82" s="133"/>
      <c r="T82" s="133"/>
      <c r="U82" s="133"/>
      <c r="V82" s="133"/>
      <c r="W82" s="133"/>
      <c r="X82" s="133"/>
      <c r="Y82" s="133"/>
      <c r="Z82" s="133"/>
      <c r="AA82" s="133"/>
    </row>
    <row r="83" spans="1:27" s="129" customFormat="1" ht="38.25">
      <c r="A83" s="130"/>
      <c r="B83" s="138" t="s">
        <v>83</v>
      </c>
      <c r="C83" s="131"/>
      <c r="D83" s="132"/>
      <c r="E83" s="132"/>
      <c r="F83" s="128"/>
      <c r="G83" s="133"/>
      <c r="H83" s="133"/>
      <c r="I83" s="133"/>
      <c r="J83" s="133"/>
      <c r="K83" s="133"/>
      <c r="L83" s="133"/>
      <c r="M83" s="133"/>
      <c r="N83" s="133"/>
      <c r="O83" s="133"/>
      <c r="P83" s="133"/>
      <c r="Q83" s="133"/>
      <c r="R83" s="133"/>
      <c r="S83" s="133"/>
      <c r="T83" s="133"/>
      <c r="U83" s="133"/>
      <c r="V83" s="133"/>
      <c r="W83" s="133"/>
      <c r="X83" s="133"/>
      <c r="Y83" s="133"/>
      <c r="Z83" s="133"/>
      <c r="AA83" s="133"/>
    </row>
    <row r="84" spans="1:27" s="129" customFormat="1" ht="25.5">
      <c r="A84" s="130"/>
      <c r="B84" s="138" t="s">
        <v>84</v>
      </c>
      <c r="C84" s="131"/>
      <c r="D84" s="132"/>
      <c r="E84" s="132"/>
      <c r="F84" s="128"/>
      <c r="G84" s="133"/>
      <c r="H84" s="133"/>
      <c r="I84" s="133"/>
      <c r="J84" s="133"/>
      <c r="K84" s="133"/>
      <c r="L84" s="133"/>
      <c r="M84" s="133"/>
      <c r="N84" s="133"/>
      <c r="O84" s="133"/>
      <c r="P84" s="133"/>
      <c r="Q84" s="133"/>
      <c r="R84" s="133"/>
      <c r="S84" s="133"/>
      <c r="T84" s="133"/>
      <c r="U84" s="133"/>
      <c r="V84" s="133"/>
      <c r="W84" s="133"/>
      <c r="X84" s="133"/>
      <c r="Y84" s="133"/>
      <c r="Z84" s="133"/>
      <c r="AA84" s="133"/>
    </row>
    <row r="85" spans="1:27" s="129" customFormat="1" ht="38.25">
      <c r="A85" s="130"/>
      <c r="B85" s="138" t="s">
        <v>85</v>
      </c>
      <c r="C85" s="131"/>
      <c r="D85" s="132"/>
      <c r="E85" s="132"/>
      <c r="F85" s="128"/>
      <c r="G85" s="133"/>
      <c r="H85" s="133"/>
      <c r="I85" s="133"/>
      <c r="J85" s="133"/>
      <c r="K85" s="133"/>
      <c r="L85" s="133"/>
      <c r="M85" s="133"/>
      <c r="N85" s="133"/>
      <c r="O85" s="133"/>
      <c r="P85" s="133"/>
      <c r="Q85" s="133"/>
      <c r="R85" s="133"/>
      <c r="S85" s="133"/>
      <c r="T85" s="133"/>
      <c r="U85" s="133"/>
      <c r="V85" s="133"/>
      <c r="W85" s="133"/>
      <c r="X85" s="133"/>
      <c r="Y85" s="133"/>
      <c r="Z85" s="133"/>
      <c r="AA85" s="133"/>
    </row>
    <row r="86" spans="1:27" s="129" customFormat="1" ht="12.75">
      <c r="A86" s="130"/>
      <c r="B86" s="138" t="s">
        <v>86</v>
      </c>
      <c r="C86" s="131"/>
      <c r="D86" s="132"/>
      <c r="E86" s="132"/>
      <c r="F86" s="128"/>
      <c r="G86" s="133"/>
      <c r="H86" s="133"/>
      <c r="I86" s="133"/>
      <c r="J86" s="133"/>
      <c r="K86" s="133"/>
      <c r="L86" s="133"/>
      <c r="M86" s="133"/>
      <c r="N86" s="133"/>
      <c r="O86" s="133"/>
      <c r="P86" s="133"/>
      <c r="Q86" s="133"/>
      <c r="R86" s="133"/>
      <c r="S86" s="133"/>
      <c r="T86" s="133"/>
      <c r="U86" s="133"/>
      <c r="V86" s="133"/>
      <c r="W86" s="133"/>
      <c r="X86" s="133"/>
      <c r="Y86" s="133"/>
      <c r="Z86" s="133"/>
      <c r="AA86" s="133"/>
    </row>
    <row r="87" spans="1:27" s="129" customFormat="1" ht="38.25">
      <c r="A87" s="130"/>
      <c r="B87" s="137" t="s">
        <v>87</v>
      </c>
      <c r="C87" s="131"/>
      <c r="D87" s="132"/>
      <c r="E87" s="132"/>
      <c r="F87" s="128"/>
      <c r="G87" s="133"/>
      <c r="H87" s="133"/>
      <c r="I87" s="133"/>
      <c r="J87" s="133"/>
      <c r="K87" s="133"/>
      <c r="L87" s="133"/>
      <c r="M87" s="133"/>
      <c r="N87" s="133"/>
      <c r="O87" s="133"/>
      <c r="P87" s="133"/>
      <c r="Q87" s="133"/>
      <c r="R87" s="133"/>
      <c r="S87" s="133"/>
      <c r="T87" s="133"/>
      <c r="U87" s="133"/>
      <c r="V87" s="133"/>
      <c r="W87" s="133"/>
      <c r="X87" s="133"/>
      <c r="Y87" s="133"/>
      <c r="Z87" s="133"/>
      <c r="AA87" s="133"/>
    </row>
    <row r="88" spans="1:27" s="129" customFormat="1" ht="25.5">
      <c r="A88" s="130"/>
      <c r="B88" s="138" t="s">
        <v>88</v>
      </c>
      <c r="C88" s="131"/>
      <c r="D88" s="132"/>
      <c r="E88" s="132"/>
      <c r="F88" s="128"/>
      <c r="G88" s="133"/>
      <c r="H88" s="133"/>
      <c r="I88" s="133"/>
      <c r="J88" s="133"/>
      <c r="K88" s="133"/>
      <c r="L88" s="133"/>
      <c r="M88" s="133"/>
      <c r="N88" s="133"/>
      <c r="O88" s="133"/>
      <c r="P88" s="133"/>
      <c r="Q88" s="133"/>
      <c r="R88" s="133"/>
      <c r="S88" s="133"/>
      <c r="T88" s="133"/>
      <c r="U88" s="133"/>
      <c r="V88" s="133"/>
      <c r="W88" s="133"/>
      <c r="X88" s="133"/>
      <c r="Y88" s="133"/>
      <c r="Z88" s="133"/>
      <c r="AA88" s="133"/>
    </row>
    <row r="89" spans="1:27" s="129" customFormat="1" ht="38.25">
      <c r="A89" s="130"/>
      <c r="B89" s="137" t="s">
        <v>89</v>
      </c>
      <c r="C89" s="131"/>
      <c r="D89" s="132"/>
      <c r="E89" s="132"/>
      <c r="F89" s="128"/>
      <c r="G89" s="133"/>
      <c r="H89" s="133"/>
      <c r="I89" s="133"/>
      <c r="J89" s="133"/>
      <c r="K89" s="133"/>
      <c r="L89" s="133"/>
      <c r="M89" s="133"/>
      <c r="N89" s="133"/>
      <c r="O89" s="133"/>
      <c r="P89" s="133"/>
      <c r="Q89" s="133"/>
      <c r="R89" s="133"/>
      <c r="S89" s="133"/>
      <c r="T89" s="133"/>
      <c r="U89" s="133"/>
      <c r="V89" s="133"/>
      <c r="W89" s="133"/>
      <c r="X89" s="133"/>
      <c r="Y89" s="133"/>
      <c r="Z89" s="133"/>
      <c r="AA89" s="133"/>
    </row>
    <row r="90" spans="1:27" s="129" customFormat="1" ht="25.5">
      <c r="A90" s="130"/>
      <c r="B90" s="136" t="s">
        <v>90</v>
      </c>
      <c r="C90" s="131"/>
      <c r="D90" s="132"/>
      <c r="E90" s="132"/>
      <c r="F90" s="128"/>
      <c r="G90" s="133"/>
      <c r="H90" s="133"/>
      <c r="I90" s="133"/>
      <c r="J90" s="133"/>
      <c r="K90" s="133"/>
      <c r="L90" s="133"/>
      <c r="M90" s="133"/>
      <c r="N90" s="133"/>
      <c r="O90" s="133"/>
      <c r="P90" s="133"/>
      <c r="Q90" s="133"/>
      <c r="R90" s="133"/>
      <c r="S90" s="133"/>
      <c r="T90" s="133"/>
      <c r="U90" s="133"/>
      <c r="V90" s="133"/>
      <c r="W90" s="133"/>
      <c r="X90" s="133"/>
      <c r="Y90" s="133"/>
      <c r="Z90" s="133"/>
      <c r="AA90" s="133"/>
    </row>
    <row r="91" spans="1:27" s="129" customFormat="1" ht="12.75">
      <c r="A91" s="130"/>
      <c r="B91" s="137" t="s">
        <v>91</v>
      </c>
      <c r="C91" s="131"/>
      <c r="D91" s="132"/>
      <c r="E91" s="132"/>
      <c r="F91" s="128"/>
      <c r="G91" s="133"/>
      <c r="H91" s="133"/>
      <c r="I91" s="133"/>
      <c r="J91" s="133"/>
      <c r="K91" s="133"/>
      <c r="L91" s="133"/>
      <c r="M91" s="133"/>
      <c r="N91" s="133"/>
      <c r="O91" s="133"/>
      <c r="P91" s="133"/>
      <c r="Q91" s="133"/>
      <c r="R91" s="133"/>
      <c r="S91" s="133"/>
      <c r="T91" s="133"/>
      <c r="U91" s="133"/>
      <c r="V91" s="133"/>
      <c r="W91" s="133"/>
      <c r="X91" s="133"/>
      <c r="Y91" s="133"/>
      <c r="Z91" s="133"/>
      <c r="AA91" s="133"/>
    </row>
    <row r="92" spans="1:27" s="129" customFormat="1" ht="25.5" customHeight="1">
      <c r="A92" s="130"/>
      <c r="B92" s="137" t="s">
        <v>92</v>
      </c>
      <c r="C92" s="131"/>
      <c r="D92" s="132"/>
      <c r="E92" s="132"/>
      <c r="F92" s="128"/>
      <c r="G92" s="133"/>
      <c r="H92" s="133"/>
      <c r="I92" s="133"/>
      <c r="J92" s="133"/>
      <c r="K92" s="133"/>
      <c r="L92" s="133"/>
      <c r="M92" s="133"/>
      <c r="N92" s="133"/>
      <c r="O92" s="133"/>
      <c r="P92" s="133"/>
      <c r="Q92" s="133"/>
      <c r="R92" s="133"/>
      <c r="S92" s="133"/>
      <c r="T92" s="133"/>
      <c r="U92" s="133"/>
      <c r="V92" s="133"/>
      <c r="W92" s="133"/>
      <c r="X92" s="133"/>
      <c r="Y92" s="133"/>
      <c r="Z92" s="133"/>
      <c r="AA92" s="133"/>
    </row>
    <row r="93" spans="1:27" s="129" customFormat="1" ht="25.5">
      <c r="A93" s="130"/>
      <c r="B93" s="138" t="s">
        <v>93</v>
      </c>
      <c r="C93" s="131"/>
      <c r="D93" s="132"/>
      <c r="E93" s="132"/>
      <c r="F93" s="128"/>
      <c r="G93" s="133"/>
      <c r="H93" s="133"/>
      <c r="I93" s="133"/>
      <c r="J93" s="133"/>
      <c r="K93" s="133"/>
      <c r="L93" s="133"/>
      <c r="M93" s="133"/>
      <c r="N93" s="133"/>
      <c r="O93" s="133"/>
      <c r="P93" s="133"/>
      <c r="Q93" s="133"/>
      <c r="R93" s="133"/>
      <c r="S93" s="133"/>
      <c r="T93" s="133"/>
      <c r="U93" s="133"/>
      <c r="V93" s="133"/>
      <c r="W93" s="133"/>
      <c r="X93" s="133"/>
      <c r="Y93" s="133"/>
      <c r="Z93" s="133"/>
      <c r="AA93" s="133"/>
    </row>
    <row r="94" spans="1:27" s="129" customFormat="1" ht="25.5">
      <c r="A94" s="130"/>
      <c r="B94" s="137" t="s">
        <v>94</v>
      </c>
      <c r="C94" s="131"/>
      <c r="D94" s="132"/>
      <c r="E94" s="132"/>
      <c r="F94" s="128"/>
      <c r="G94" s="133"/>
      <c r="H94" s="133"/>
      <c r="I94" s="133"/>
      <c r="J94" s="133"/>
      <c r="K94" s="133"/>
      <c r="L94" s="133"/>
      <c r="M94" s="133"/>
      <c r="N94" s="133"/>
      <c r="O94" s="133"/>
      <c r="P94" s="133"/>
      <c r="Q94" s="133"/>
      <c r="R94" s="133"/>
      <c r="S94" s="133"/>
      <c r="T94" s="133"/>
      <c r="U94" s="133"/>
      <c r="V94" s="133"/>
      <c r="W94" s="133"/>
      <c r="X94" s="133"/>
      <c r="Y94" s="133"/>
      <c r="Z94" s="133"/>
      <c r="AA94" s="133"/>
    </row>
    <row r="95" spans="1:27" s="129" customFormat="1" ht="63.75">
      <c r="A95" s="130"/>
      <c r="B95" s="138" t="s">
        <v>95</v>
      </c>
      <c r="C95" s="131"/>
      <c r="D95" s="132"/>
      <c r="E95" s="132"/>
      <c r="F95" s="128"/>
      <c r="G95" s="133"/>
      <c r="H95" s="133"/>
      <c r="I95" s="133"/>
      <c r="J95" s="133"/>
      <c r="K95" s="133"/>
      <c r="L95" s="133"/>
      <c r="M95" s="133"/>
      <c r="N95" s="133"/>
      <c r="O95" s="133"/>
      <c r="P95" s="133"/>
      <c r="Q95" s="133"/>
      <c r="R95" s="133"/>
      <c r="S95" s="133"/>
      <c r="T95" s="133"/>
      <c r="U95" s="133"/>
      <c r="V95" s="133"/>
      <c r="W95" s="133"/>
      <c r="X95" s="133"/>
      <c r="Y95" s="133"/>
      <c r="Z95" s="133"/>
      <c r="AA95" s="133"/>
    </row>
    <row r="96" spans="1:27" s="129" customFormat="1" ht="25.5">
      <c r="A96" s="130"/>
      <c r="B96" s="137" t="s">
        <v>96</v>
      </c>
      <c r="C96" s="131"/>
      <c r="D96" s="132"/>
      <c r="E96" s="132"/>
      <c r="F96" s="128"/>
      <c r="G96" s="133"/>
      <c r="H96" s="133"/>
      <c r="I96" s="133"/>
      <c r="J96" s="133"/>
      <c r="K96" s="133"/>
      <c r="L96" s="133"/>
      <c r="M96" s="133"/>
      <c r="N96" s="133"/>
      <c r="O96" s="133"/>
      <c r="P96" s="133"/>
      <c r="Q96" s="133"/>
      <c r="R96" s="133"/>
      <c r="S96" s="133"/>
      <c r="T96" s="133"/>
      <c r="U96" s="133"/>
      <c r="V96" s="133"/>
      <c r="W96" s="133"/>
      <c r="X96" s="133"/>
      <c r="Y96" s="133"/>
      <c r="Z96" s="133"/>
      <c r="AA96" s="133"/>
    </row>
    <row r="97" spans="1:27" s="129" customFormat="1" ht="12.75">
      <c r="A97" s="130"/>
      <c r="B97" s="137"/>
      <c r="C97" s="131"/>
      <c r="D97" s="132"/>
      <c r="E97" s="132"/>
      <c r="F97" s="128"/>
      <c r="G97" s="133"/>
      <c r="H97" s="133"/>
      <c r="I97" s="133"/>
      <c r="J97" s="133"/>
      <c r="K97" s="133"/>
      <c r="L97" s="133"/>
      <c r="M97" s="133"/>
      <c r="N97" s="133"/>
      <c r="O97" s="133"/>
      <c r="P97" s="133"/>
      <c r="Q97" s="133"/>
      <c r="R97" s="133"/>
      <c r="S97" s="133"/>
      <c r="T97" s="133"/>
      <c r="U97" s="133"/>
      <c r="V97" s="133"/>
      <c r="W97" s="133"/>
      <c r="X97" s="133"/>
      <c r="Y97" s="133"/>
      <c r="Z97" s="133"/>
      <c r="AA97" s="133"/>
    </row>
    <row r="98" spans="1:27" s="129" customFormat="1" ht="12.75">
      <c r="A98" s="130"/>
      <c r="B98" s="137"/>
      <c r="C98" s="131"/>
      <c r="D98" s="132"/>
      <c r="E98" s="132"/>
      <c r="F98" s="128"/>
      <c r="G98" s="133"/>
      <c r="H98" s="133"/>
      <c r="I98" s="133"/>
      <c r="J98" s="133"/>
      <c r="K98" s="133"/>
      <c r="L98" s="133"/>
      <c r="M98" s="133"/>
      <c r="N98" s="133"/>
      <c r="O98" s="133"/>
      <c r="P98" s="133"/>
      <c r="Q98" s="133"/>
      <c r="R98" s="133"/>
      <c r="S98" s="133"/>
      <c r="T98" s="133"/>
      <c r="U98" s="133"/>
      <c r="V98" s="133"/>
      <c r="W98" s="133"/>
      <c r="X98" s="133"/>
      <c r="Y98" s="133"/>
      <c r="Z98" s="133"/>
      <c r="AA98" s="133"/>
    </row>
    <row r="99" spans="1:14" s="17" customFormat="1" ht="85.5">
      <c r="A99" s="232" t="s">
        <v>65</v>
      </c>
      <c r="B99" s="229" t="s">
        <v>125</v>
      </c>
      <c r="C99" s="235" t="s">
        <v>117</v>
      </c>
      <c r="D99" s="236">
        <v>31.75</v>
      </c>
      <c r="E99" s="237"/>
      <c r="F99" s="237">
        <f>E99*D99</f>
        <v>0</v>
      </c>
      <c r="G99" s="230"/>
      <c r="H99" s="230"/>
      <c r="I99" s="230"/>
      <c r="J99" s="230"/>
      <c r="K99" s="230"/>
      <c r="L99" s="230"/>
      <c r="M99" s="230"/>
      <c r="N99" s="230"/>
    </row>
    <row r="100" spans="1:14" s="17" customFormat="1" ht="15">
      <c r="A100" s="232"/>
      <c r="B100" s="229"/>
      <c r="C100" s="20"/>
      <c r="D100" s="231"/>
      <c r="E100" s="261"/>
      <c r="F100" s="261"/>
      <c r="G100" s="230"/>
      <c r="H100" s="230"/>
      <c r="I100" s="230"/>
      <c r="J100" s="230"/>
      <c r="K100" s="230"/>
      <c r="L100" s="230"/>
      <c r="M100" s="230"/>
      <c r="N100" s="230"/>
    </row>
    <row r="101" spans="1:27" s="129" customFormat="1" ht="12.75">
      <c r="A101" s="130"/>
      <c r="B101" s="262"/>
      <c r="C101" s="131"/>
      <c r="D101" s="132"/>
      <c r="E101" s="132"/>
      <c r="F101" s="128"/>
      <c r="G101" s="133"/>
      <c r="H101" s="133"/>
      <c r="I101" s="133"/>
      <c r="J101" s="133"/>
      <c r="K101" s="133"/>
      <c r="L101" s="133"/>
      <c r="M101" s="133"/>
      <c r="N101" s="133"/>
      <c r="O101" s="133"/>
      <c r="P101" s="133"/>
      <c r="Q101" s="133"/>
      <c r="R101" s="133"/>
      <c r="S101" s="133"/>
      <c r="T101" s="133"/>
      <c r="U101" s="133"/>
      <c r="V101" s="133"/>
      <c r="W101" s="133"/>
      <c r="X101" s="133"/>
      <c r="Y101" s="133"/>
      <c r="Z101" s="133"/>
      <c r="AA101" s="133"/>
    </row>
    <row r="102" spans="1:14" s="124" customFormat="1" ht="85.5">
      <c r="A102" s="232" t="s">
        <v>72</v>
      </c>
      <c r="B102" s="233" t="s">
        <v>32</v>
      </c>
      <c r="C102" s="235" t="s">
        <v>117</v>
      </c>
      <c r="D102" s="236">
        <v>31.75</v>
      </c>
      <c r="E102" s="240"/>
      <c r="F102" s="240">
        <f>E102*D102</f>
        <v>0</v>
      </c>
      <c r="G102" s="234"/>
      <c r="H102" s="234"/>
      <c r="I102" s="234"/>
      <c r="J102" s="234"/>
      <c r="K102" s="234"/>
      <c r="L102" s="234"/>
      <c r="M102" s="234"/>
      <c r="N102" s="234"/>
    </row>
    <row r="103" spans="1:14" s="17" customFormat="1" ht="15.75" thickBot="1">
      <c r="A103" s="232"/>
      <c r="B103" s="229"/>
      <c r="C103" s="258"/>
      <c r="D103" s="259"/>
      <c r="E103" s="260"/>
      <c r="F103" s="260"/>
      <c r="G103" s="230"/>
      <c r="H103" s="230"/>
      <c r="I103" s="230"/>
      <c r="J103" s="230"/>
      <c r="K103" s="230"/>
      <c r="L103" s="230"/>
      <c r="M103" s="230"/>
      <c r="N103" s="230"/>
    </row>
    <row r="104" spans="1:27" s="69" customFormat="1" ht="15.75" thickBot="1">
      <c r="A104" s="25" t="s">
        <v>67</v>
      </c>
      <c r="B104" s="18" t="s">
        <v>69</v>
      </c>
      <c r="C104" s="125"/>
      <c r="D104" s="78"/>
      <c r="E104" s="120"/>
      <c r="F104" s="143" t="s">
        <v>131</v>
      </c>
      <c r="G104" s="112"/>
      <c r="H104" s="112"/>
      <c r="I104" s="112"/>
      <c r="J104" s="112"/>
      <c r="K104" s="112"/>
      <c r="L104" s="112"/>
      <c r="M104" s="112"/>
      <c r="N104" s="112"/>
      <c r="O104" s="112"/>
      <c r="P104" s="112"/>
      <c r="Q104" s="112"/>
      <c r="R104" s="112"/>
      <c r="S104" s="112"/>
      <c r="T104" s="112"/>
      <c r="U104" s="112"/>
      <c r="V104" s="112"/>
      <c r="W104" s="112"/>
      <c r="X104" s="112"/>
      <c r="Y104" s="112"/>
      <c r="Z104" s="112"/>
      <c r="AA104" s="112"/>
    </row>
    <row r="105" spans="1:27" s="69" customFormat="1" ht="15">
      <c r="A105" s="28"/>
      <c r="B105" s="19"/>
      <c r="C105" s="29"/>
      <c r="D105" s="79"/>
      <c r="E105" s="121"/>
      <c r="F105" s="225"/>
      <c r="G105" s="112"/>
      <c r="H105" s="112"/>
      <c r="I105" s="112"/>
      <c r="J105" s="112"/>
      <c r="K105" s="112"/>
      <c r="L105" s="112"/>
      <c r="M105" s="112"/>
      <c r="N105" s="112"/>
      <c r="O105" s="112"/>
      <c r="P105" s="112"/>
      <c r="Q105" s="112"/>
      <c r="R105" s="112"/>
      <c r="S105" s="112"/>
      <c r="T105" s="112"/>
      <c r="U105" s="112"/>
      <c r="V105" s="112"/>
      <c r="W105" s="112"/>
      <c r="X105" s="112"/>
      <c r="Y105" s="112"/>
      <c r="Z105" s="112"/>
      <c r="AA105" s="112"/>
    </row>
    <row r="106" spans="1:27" s="69" customFormat="1" ht="15.75" thickBot="1">
      <c r="A106" s="28"/>
      <c r="B106" s="19"/>
      <c r="C106" s="29"/>
      <c r="D106" s="79"/>
      <c r="E106" s="121"/>
      <c r="F106" s="225"/>
      <c r="G106" s="112"/>
      <c r="H106" s="112"/>
      <c r="I106" s="112"/>
      <c r="J106" s="112"/>
      <c r="K106" s="112"/>
      <c r="L106" s="112"/>
      <c r="M106" s="112"/>
      <c r="N106" s="112"/>
      <c r="O106" s="112"/>
      <c r="P106" s="112"/>
      <c r="Q106" s="112"/>
      <c r="R106" s="112"/>
      <c r="S106" s="112"/>
      <c r="T106" s="112"/>
      <c r="U106" s="112"/>
      <c r="V106" s="112"/>
      <c r="W106" s="112"/>
      <c r="X106" s="112"/>
      <c r="Y106" s="112"/>
      <c r="Z106" s="112"/>
      <c r="AA106" s="112"/>
    </row>
    <row r="107" spans="1:27" s="27" customFormat="1" ht="15.75" thickBot="1">
      <c r="A107" s="11" t="s">
        <v>80</v>
      </c>
      <c r="B107" s="12" t="s">
        <v>46</v>
      </c>
      <c r="C107" s="30"/>
      <c r="D107" s="80"/>
      <c r="E107" s="122"/>
      <c r="F107" s="94"/>
      <c r="G107" s="109"/>
      <c r="H107" s="109"/>
      <c r="I107" s="109"/>
      <c r="J107" s="109"/>
      <c r="K107" s="109"/>
      <c r="L107" s="109"/>
      <c r="M107" s="109"/>
      <c r="N107" s="109"/>
      <c r="O107" s="109"/>
      <c r="P107" s="109"/>
      <c r="Q107" s="109"/>
      <c r="R107" s="109"/>
      <c r="S107" s="109"/>
      <c r="T107" s="109"/>
      <c r="U107" s="109"/>
      <c r="V107" s="109"/>
      <c r="W107" s="109"/>
      <c r="X107" s="109"/>
      <c r="Y107" s="109"/>
      <c r="Z107" s="109"/>
      <c r="AA107" s="109"/>
    </row>
    <row r="108" spans="1:27" s="31" customFormat="1" ht="15">
      <c r="A108" s="28"/>
      <c r="B108" s="19"/>
      <c r="C108" s="29"/>
      <c r="D108" s="79"/>
      <c r="E108" s="121"/>
      <c r="F108" s="90"/>
      <c r="G108" s="101"/>
      <c r="H108" s="101"/>
      <c r="I108" s="101"/>
      <c r="J108" s="101"/>
      <c r="K108" s="101"/>
      <c r="L108" s="101"/>
      <c r="M108" s="101"/>
      <c r="N108" s="101"/>
      <c r="O108" s="101"/>
      <c r="P108" s="101"/>
      <c r="Q108" s="101"/>
      <c r="R108" s="101"/>
      <c r="S108" s="101"/>
      <c r="T108" s="101"/>
      <c r="U108" s="101"/>
      <c r="V108" s="101"/>
      <c r="W108" s="101"/>
      <c r="X108" s="101"/>
      <c r="Y108" s="101"/>
      <c r="Z108" s="101"/>
      <c r="AA108" s="101"/>
    </row>
    <row r="109" spans="1:14" s="17" customFormat="1" ht="15">
      <c r="A109" s="232"/>
      <c r="B109" s="229"/>
      <c r="C109" s="258"/>
      <c r="D109" s="259"/>
      <c r="E109" s="260"/>
      <c r="F109" s="260"/>
      <c r="G109" s="230"/>
      <c r="H109" s="230"/>
      <c r="I109" s="230"/>
      <c r="J109" s="230"/>
      <c r="K109" s="230"/>
      <c r="L109" s="230"/>
      <c r="M109" s="230"/>
      <c r="N109" s="230"/>
    </row>
    <row r="110" spans="1:14" s="17" customFormat="1" ht="52.5" customHeight="1">
      <c r="A110" s="232" t="s">
        <v>65</v>
      </c>
      <c r="B110" s="229" t="s">
        <v>33</v>
      </c>
      <c r="C110" s="238" t="s">
        <v>113</v>
      </c>
      <c r="D110" s="239">
        <v>31.75</v>
      </c>
      <c r="E110" s="241"/>
      <c r="F110" s="241">
        <f>E110*D110</f>
        <v>0</v>
      </c>
      <c r="G110" s="230"/>
      <c r="H110" s="230"/>
      <c r="I110" s="230"/>
      <c r="J110" s="230"/>
      <c r="K110" s="230"/>
      <c r="L110" s="230"/>
      <c r="M110" s="230"/>
      <c r="N110" s="230"/>
    </row>
    <row r="111" spans="1:14" s="17" customFormat="1" ht="15" customHeight="1">
      <c r="A111" s="232"/>
      <c r="B111" s="229"/>
      <c r="C111" s="258"/>
      <c r="D111" s="259"/>
      <c r="E111" s="260"/>
      <c r="F111" s="260"/>
      <c r="G111" s="230"/>
      <c r="H111" s="230"/>
      <c r="I111" s="230"/>
      <c r="J111" s="230"/>
      <c r="K111" s="230"/>
      <c r="L111" s="230"/>
      <c r="M111" s="230"/>
      <c r="N111" s="230"/>
    </row>
    <row r="112" spans="1:14" s="17" customFormat="1" ht="15" customHeight="1">
      <c r="A112" s="232"/>
      <c r="B112" s="229"/>
      <c r="C112" s="258"/>
      <c r="D112" s="259"/>
      <c r="E112" s="260"/>
      <c r="F112" s="260"/>
      <c r="G112" s="230"/>
      <c r="H112" s="230"/>
      <c r="I112" s="230"/>
      <c r="J112" s="230"/>
      <c r="K112" s="230"/>
      <c r="L112" s="230"/>
      <c r="M112" s="230"/>
      <c r="N112" s="230"/>
    </row>
    <row r="113" spans="1:14" s="17" customFormat="1" ht="15.75" thickBot="1">
      <c r="A113" s="232"/>
      <c r="B113" s="229"/>
      <c r="C113" s="258"/>
      <c r="D113" s="259"/>
      <c r="E113" s="260"/>
      <c r="F113" s="260"/>
      <c r="G113" s="230"/>
      <c r="H113" s="230"/>
      <c r="I113" s="230"/>
      <c r="J113" s="230"/>
      <c r="K113" s="230"/>
      <c r="L113" s="230"/>
      <c r="M113" s="230"/>
      <c r="N113" s="230"/>
    </row>
    <row r="114" spans="1:27" s="69" customFormat="1" ht="15.75" thickBot="1">
      <c r="A114" s="25" t="s">
        <v>80</v>
      </c>
      <c r="B114" s="18" t="s">
        <v>44</v>
      </c>
      <c r="C114" s="125"/>
      <c r="D114" s="78"/>
      <c r="E114" s="120"/>
      <c r="F114" s="143" t="s">
        <v>131</v>
      </c>
      <c r="G114" s="112"/>
      <c r="H114" s="112"/>
      <c r="I114" s="112"/>
      <c r="J114" s="112"/>
      <c r="K114" s="112"/>
      <c r="L114" s="112"/>
      <c r="M114" s="112"/>
      <c r="N114" s="112"/>
      <c r="O114" s="112"/>
      <c r="P114" s="112"/>
      <c r="Q114" s="112"/>
      <c r="R114" s="112"/>
      <c r="S114" s="112"/>
      <c r="T114" s="112"/>
      <c r="U114" s="112"/>
      <c r="V114" s="112"/>
      <c r="W114" s="112"/>
      <c r="X114" s="112"/>
      <c r="Y114" s="112"/>
      <c r="Z114" s="112"/>
      <c r="AA114" s="112"/>
    </row>
    <row r="115" spans="1:27" s="129" customFormat="1" ht="13.5" thickBot="1">
      <c r="A115" s="130"/>
      <c r="B115" s="137"/>
      <c r="C115" s="131"/>
      <c r="D115" s="132"/>
      <c r="E115" s="132"/>
      <c r="F115" s="128"/>
      <c r="G115" s="133"/>
      <c r="H115" s="133"/>
      <c r="I115" s="133"/>
      <c r="J115" s="133"/>
      <c r="K115" s="133"/>
      <c r="L115" s="133"/>
      <c r="M115" s="133"/>
      <c r="N115" s="133"/>
      <c r="O115" s="133"/>
      <c r="P115" s="133"/>
      <c r="Q115" s="133"/>
      <c r="R115" s="133"/>
      <c r="S115" s="133"/>
      <c r="T115" s="133"/>
      <c r="U115" s="133"/>
      <c r="V115" s="133"/>
      <c r="W115" s="133"/>
      <c r="X115" s="133"/>
      <c r="Y115" s="133"/>
      <c r="Z115" s="133"/>
      <c r="AA115" s="133"/>
    </row>
    <row r="116" spans="1:27" s="10" customFormat="1" ht="32.25" customHeight="1" thickBot="1">
      <c r="A116" s="7" t="s">
        <v>70</v>
      </c>
      <c r="B116" s="8" t="s">
        <v>71</v>
      </c>
      <c r="C116" s="9"/>
      <c r="D116" s="74"/>
      <c r="E116" s="116"/>
      <c r="F116" s="87"/>
      <c r="G116" s="105"/>
      <c r="H116" s="105"/>
      <c r="I116" s="105"/>
      <c r="J116" s="105"/>
      <c r="K116" s="105"/>
      <c r="L116" s="105"/>
      <c r="M116" s="105"/>
      <c r="N116" s="105"/>
      <c r="O116" s="105"/>
      <c r="P116" s="105"/>
      <c r="Q116" s="105"/>
      <c r="R116" s="105"/>
      <c r="S116" s="105"/>
      <c r="T116" s="105"/>
      <c r="U116" s="105"/>
      <c r="V116" s="105"/>
      <c r="W116" s="105"/>
      <c r="X116" s="105"/>
      <c r="Y116" s="105"/>
      <c r="Z116" s="105"/>
      <c r="AA116" s="105"/>
    </row>
    <row r="117" spans="1:27" s="34" customFormat="1" ht="14.25">
      <c r="A117" s="33"/>
      <c r="B117" s="21"/>
      <c r="C117" s="37"/>
      <c r="D117" s="57"/>
      <c r="E117" s="57"/>
      <c r="F117" s="89"/>
      <c r="G117" s="110"/>
      <c r="H117" s="110"/>
      <c r="I117" s="110"/>
      <c r="J117" s="110"/>
      <c r="K117" s="110"/>
      <c r="L117" s="110"/>
      <c r="M117" s="110"/>
      <c r="N117" s="110"/>
      <c r="O117" s="110"/>
      <c r="P117" s="110"/>
      <c r="Q117" s="110"/>
      <c r="R117" s="110"/>
      <c r="S117" s="110"/>
      <c r="T117" s="110"/>
      <c r="U117" s="110"/>
      <c r="V117" s="110"/>
      <c r="W117" s="110"/>
      <c r="X117" s="110"/>
      <c r="Y117" s="110"/>
      <c r="Z117" s="110"/>
      <c r="AA117" s="110"/>
    </row>
    <row r="118" spans="1:27" s="34" customFormat="1" ht="14.25">
      <c r="A118" s="33"/>
      <c r="B118" s="21"/>
      <c r="C118" s="37"/>
      <c r="D118" s="57"/>
      <c r="E118" s="57"/>
      <c r="F118" s="89"/>
      <c r="G118" s="110"/>
      <c r="H118" s="110"/>
      <c r="I118" s="110"/>
      <c r="J118" s="110"/>
      <c r="K118" s="110"/>
      <c r="L118" s="110"/>
      <c r="M118" s="110"/>
      <c r="N118" s="110"/>
      <c r="O118" s="110"/>
      <c r="P118" s="110"/>
      <c r="Q118" s="110"/>
      <c r="R118" s="110"/>
      <c r="S118" s="110"/>
      <c r="T118" s="110"/>
      <c r="U118" s="110"/>
      <c r="V118" s="110"/>
      <c r="W118" s="110"/>
      <c r="X118" s="110"/>
      <c r="Y118" s="110"/>
      <c r="Z118" s="110"/>
      <c r="AA118" s="110"/>
    </row>
    <row r="119" spans="1:27" s="31" customFormat="1" ht="15.75" thickBot="1">
      <c r="A119" s="28"/>
      <c r="B119" s="19"/>
      <c r="C119" s="44"/>
      <c r="D119" s="79"/>
      <c r="E119" s="121"/>
      <c r="F119" s="90"/>
      <c r="G119" s="101"/>
      <c r="H119" s="101"/>
      <c r="I119" s="101"/>
      <c r="J119" s="101"/>
      <c r="K119" s="101"/>
      <c r="L119" s="101"/>
      <c r="M119" s="101"/>
      <c r="N119" s="101"/>
      <c r="O119" s="101"/>
      <c r="P119" s="101"/>
      <c r="Q119" s="101"/>
      <c r="R119" s="101"/>
      <c r="S119" s="101"/>
      <c r="T119" s="101"/>
      <c r="U119" s="101"/>
      <c r="V119" s="101"/>
      <c r="W119" s="101"/>
      <c r="X119" s="101"/>
      <c r="Y119" s="101"/>
      <c r="Z119" s="101"/>
      <c r="AA119" s="101"/>
    </row>
    <row r="120" spans="1:27" s="27" customFormat="1" ht="15.75" thickBot="1">
      <c r="A120" s="11" t="s">
        <v>62</v>
      </c>
      <c r="B120" s="12" t="s">
        <v>0</v>
      </c>
      <c r="C120" s="38"/>
      <c r="D120" s="80"/>
      <c r="E120" s="122"/>
      <c r="F120" s="94"/>
      <c r="G120" s="109"/>
      <c r="H120" s="109"/>
      <c r="I120" s="109"/>
      <c r="J120" s="109"/>
      <c r="K120" s="109"/>
      <c r="L120" s="109"/>
      <c r="M120" s="109"/>
      <c r="N120" s="109"/>
      <c r="O120" s="109"/>
      <c r="P120" s="109"/>
      <c r="Q120" s="109"/>
      <c r="R120" s="109"/>
      <c r="S120" s="109"/>
      <c r="T120" s="109"/>
      <c r="U120" s="109"/>
      <c r="V120" s="109"/>
      <c r="W120" s="109"/>
      <c r="X120" s="109"/>
      <c r="Y120" s="109"/>
      <c r="Z120" s="109"/>
      <c r="AA120" s="109"/>
    </row>
    <row r="121" spans="1:27" s="31" customFormat="1" ht="15">
      <c r="A121" s="28"/>
      <c r="B121" s="19"/>
      <c r="C121" s="44"/>
      <c r="D121" s="79"/>
      <c r="E121" s="121"/>
      <c r="F121" s="90"/>
      <c r="G121" s="101"/>
      <c r="H121" s="101"/>
      <c r="I121" s="101"/>
      <c r="J121" s="101"/>
      <c r="K121" s="101"/>
      <c r="L121" s="101"/>
      <c r="M121" s="101"/>
      <c r="N121" s="101"/>
      <c r="O121" s="101"/>
      <c r="P121" s="101"/>
      <c r="Q121" s="101"/>
      <c r="R121" s="101"/>
      <c r="S121" s="101"/>
      <c r="T121" s="101"/>
      <c r="U121" s="101"/>
      <c r="V121" s="101"/>
      <c r="W121" s="101"/>
      <c r="X121" s="101"/>
      <c r="Y121" s="101"/>
      <c r="Z121" s="101"/>
      <c r="AA121" s="101"/>
    </row>
    <row r="122" spans="1:27" s="31" customFormat="1" ht="15">
      <c r="A122" s="28"/>
      <c r="B122" s="19" t="s">
        <v>1</v>
      </c>
      <c r="C122" s="44"/>
      <c r="D122" s="79"/>
      <c r="E122" s="121"/>
      <c r="F122" s="90"/>
      <c r="G122" s="101"/>
      <c r="H122" s="101"/>
      <c r="I122" s="101"/>
      <c r="J122" s="101"/>
      <c r="K122" s="101"/>
      <c r="L122" s="101"/>
      <c r="M122" s="101"/>
      <c r="N122" s="101"/>
      <c r="O122" s="101"/>
      <c r="P122" s="101"/>
      <c r="Q122" s="101"/>
      <c r="R122" s="101"/>
      <c r="S122" s="101"/>
      <c r="T122" s="101"/>
      <c r="U122" s="101"/>
      <c r="V122" s="101"/>
      <c r="W122" s="101"/>
      <c r="X122" s="101"/>
      <c r="Y122" s="101"/>
      <c r="Z122" s="101"/>
      <c r="AA122" s="101"/>
    </row>
    <row r="123" spans="1:6" ht="15">
      <c r="A123" s="14"/>
      <c r="B123" s="46" t="s">
        <v>34</v>
      </c>
      <c r="C123" s="37"/>
      <c r="D123" s="57"/>
      <c r="E123" s="57"/>
      <c r="F123" s="89"/>
    </row>
    <row r="124" spans="1:27" s="34" customFormat="1" ht="18" customHeight="1">
      <c r="A124" s="14" t="s">
        <v>65</v>
      </c>
      <c r="B124" s="21" t="s">
        <v>35</v>
      </c>
      <c r="C124" s="266" t="s">
        <v>112</v>
      </c>
      <c r="D124" s="55">
        <v>1</v>
      </c>
      <c r="E124" s="268"/>
      <c r="F124" s="140">
        <f>ROUND(E124*D124,1)</f>
        <v>0</v>
      </c>
      <c r="G124" s="110"/>
      <c r="H124" s="110"/>
      <c r="I124" s="110"/>
      <c r="J124" s="110"/>
      <c r="K124" s="110"/>
      <c r="L124" s="110"/>
      <c r="M124" s="110"/>
      <c r="N124" s="110"/>
      <c r="O124" s="110"/>
      <c r="P124" s="110"/>
      <c r="Q124" s="110"/>
      <c r="R124" s="110"/>
      <c r="S124" s="110"/>
      <c r="T124" s="110"/>
      <c r="U124" s="110"/>
      <c r="V124" s="110"/>
      <c r="W124" s="110"/>
      <c r="X124" s="110"/>
      <c r="Y124" s="110"/>
      <c r="Z124" s="110"/>
      <c r="AA124" s="110"/>
    </row>
    <row r="125" spans="1:27" s="34" customFormat="1" ht="14.25">
      <c r="A125" s="14"/>
      <c r="B125" s="21"/>
      <c r="C125" s="37"/>
      <c r="D125" s="54"/>
      <c r="E125" s="269"/>
      <c r="F125" s="141"/>
      <c r="G125" s="110"/>
      <c r="H125" s="110"/>
      <c r="I125" s="110"/>
      <c r="J125" s="110"/>
      <c r="K125" s="110"/>
      <c r="L125" s="110"/>
      <c r="M125" s="110"/>
      <c r="N125" s="110"/>
      <c r="O125" s="110"/>
      <c r="P125" s="110"/>
      <c r="Q125" s="110"/>
      <c r="R125" s="110"/>
      <c r="S125" s="110"/>
      <c r="T125" s="110"/>
      <c r="U125" s="110"/>
      <c r="V125" s="110"/>
      <c r="W125" s="110"/>
      <c r="X125" s="110"/>
      <c r="Y125" s="110"/>
      <c r="Z125" s="110"/>
      <c r="AA125" s="110"/>
    </row>
    <row r="126" spans="1:6" ht="15" thickBot="1">
      <c r="A126" s="14"/>
      <c r="B126" s="21"/>
      <c r="C126" s="37"/>
      <c r="D126" s="57"/>
      <c r="E126" s="149"/>
      <c r="F126" s="89">
        <f>ROUND(E126*D126,1)</f>
        <v>0</v>
      </c>
    </row>
    <row r="127" spans="1:27" s="72" customFormat="1" ht="15.75" thickBot="1">
      <c r="A127" s="35" t="s">
        <v>62</v>
      </c>
      <c r="B127" s="36" t="s">
        <v>44</v>
      </c>
      <c r="C127" s="41"/>
      <c r="D127" s="83"/>
      <c r="E127" s="81"/>
      <c r="F127" s="143" t="s">
        <v>131</v>
      </c>
      <c r="G127" s="113"/>
      <c r="H127" s="113"/>
      <c r="I127" s="113"/>
      <c r="J127" s="113"/>
      <c r="K127" s="113"/>
      <c r="L127" s="113"/>
      <c r="M127" s="113"/>
      <c r="N127" s="113"/>
      <c r="O127" s="113"/>
      <c r="P127" s="113"/>
      <c r="Q127" s="113"/>
      <c r="R127" s="113"/>
      <c r="S127" s="113"/>
      <c r="T127" s="113"/>
      <c r="U127" s="113"/>
      <c r="V127" s="113"/>
      <c r="W127" s="113"/>
      <c r="X127" s="113"/>
      <c r="Y127" s="113"/>
      <c r="Z127" s="113"/>
      <c r="AA127" s="113"/>
    </row>
    <row r="128" spans="1:27" s="72" customFormat="1" ht="15.75" thickBot="1">
      <c r="A128" s="33"/>
      <c r="B128" s="42"/>
      <c r="C128" s="43"/>
      <c r="D128" s="84"/>
      <c r="E128" s="123"/>
      <c r="F128" s="225"/>
      <c r="G128" s="113"/>
      <c r="H128" s="113"/>
      <c r="I128" s="113"/>
      <c r="J128" s="113"/>
      <c r="K128" s="113"/>
      <c r="L128" s="113"/>
      <c r="M128" s="113"/>
      <c r="N128" s="113"/>
      <c r="O128" s="113"/>
      <c r="P128" s="113"/>
      <c r="Q128" s="113"/>
      <c r="R128" s="113"/>
      <c r="S128" s="113"/>
      <c r="T128" s="113"/>
      <c r="U128" s="113"/>
      <c r="V128" s="113"/>
      <c r="W128" s="113"/>
      <c r="X128" s="113"/>
      <c r="Y128" s="113"/>
      <c r="Z128" s="113"/>
      <c r="AA128" s="113"/>
    </row>
    <row r="129" spans="1:27" s="27" customFormat="1" ht="15.75" thickBot="1">
      <c r="A129" s="11" t="s">
        <v>63</v>
      </c>
      <c r="B129" s="12" t="s">
        <v>2</v>
      </c>
      <c r="C129" s="38"/>
      <c r="D129" s="80"/>
      <c r="E129" s="122"/>
      <c r="F129" s="94"/>
      <c r="G129" s="109"/>
      <c r="H129" s="109"/>
      <c r="I129" s="109"/>
      <c r="J129" s="109"/>
      <c r="K129" s="109"/>
      <c r="L129" s="109"/>
      <c r="M129" s="109"/>
      <c r="N129" s="109"/>
      <c r="O129" s="109"/>
      <c r="P129" s="109"/>
      <c r="Q129" s="109"/>
      <c r="R129" s="109"/>
      <c r="S129" s="109"/>
      <c r="T129" s="109"/>
      <c r="U129" s="109"/>
      <c r="V129" s="109"/>
      <c r="W129" s="109"/>
      <c r="X129" s="109"/>
      <c r="Y129" s="109"/>
      <c r="Z129" s="109"/>
      <c r="AA129" s="109"/>
    </row>
    <row r="130" spans="1:27" s="31" customFormat="1" ht="15">
      <c r="A130" s="28"/>
      <c r="B130" s="19"/>
      <c r="C130" s="44"/>
      <c r="D130" s="79"/>
      <c r="E130" s="121"/>
      <c r="F130" s="90"/>
      <c r="G130" s="101"/>
      <c r="H130" s="101"/>
      <c r="I130" s="101"/>
      <c r="J130" s="101"/>
      <c r="K130" s="101"/>
      <c r="L130" s="101"/>
      <c r="M130" s="101"/>
      <c r="N130" s="101"/>
      <c r="O130" s="101"/>
      <c r="P130" s="101"/>
      <c r="Q130" s="101"/>
      <c r="R130" s="101"/>
      <c r="S130" s="101"/>
      <c r="T130" s="101"/>
      <c r="U130" s="101"/>
      <c r="V130" s="101"/>
      <c r="W130" s="101"/>
      <c r="X130" s="101"/>
      <c r="Y130" s="101"/>
      <c r="Z130" s="101"/>
      <c r="AA130" s="101"/>
    </row>
    <row r="131" spans="1:27" s="31" customFormat="1" ht="14.25">
      <c r="A131" s="28"/>
      <c r="B131" s="279" t="s">
        <v>4</v>
      </c>
      <c r="C131" s="279"/>
      <c r="D131" s="279"/>
      <c r="E131" s="279"/>
      <c r="F131" s="279"/>
      <c r="G131" s="101"/>
      <c r="H131" s="101"/>
      <c r="I131" s="101"/>
      <c r="J131" s="101"/>
      <c r="K131" s="101"/>
      <c r="L131" s="101"/>
      <c r="M131" s="101"/>
      <c r="N131" s="101"/>
      <c r="O131" s="101"/>
      <c r="P131" s="101"/>
      <c r="Q131" s="101"/>
      <c r="R131" s="101"/>
      <c r="S131" s="101"/>
      <c r="T131" s="101"/>
      <c r="U131" s="101"/>
      <c r="V131" s="101"/>
      <c r="W131" s="101"/>
      <c r="X131" s="101"/>
      <c r="Y131" s="101"/>
      <c r="Z131" s="101"/>
      <c r="AA131" s="101"/>
    </row>
    <row r="132" spans="1:27" s="31" customFormat="1" ht="14.25">
      <c r="A132" s="28"/>
      <c r="B132" s="279" t="s">
        <v>5</v>
      </c>
      <c r="C132" s="279"/>
      <c r="D132" s="279"/>
      <c r="E132" s="279"/>
      <c r="F132" s="279"/>
      <c r="G132" s="101"/>
      <c r="H132" s="101"/>
      <c r="I132" s="101"/>
      <c r="J132" s="101"/>
      <c r="K132" s="101"/>
      <c r="L132" s="101"/>
      <c r="M132" s="101"/>
      <c r="N132" s="101"/>
      <c r="O132" s="101"/>
      <c r="P132" s="101"/>
      <c r="Q132" s="101"/>
      <c r="R132" s="101"/>
      <c r="S132" s="101"/>
      <c r="T132" s="101"/>
      <c r="U132" s="101"/>
      <c r="V132" s="101"/>
      <c r="W132" s="101"/>
      <c r="X132" s="101"/>
      <c r="Y132" s="101"/>
      <c r="Z132" s="101"/>
      <c r="AA132" s="101"/>
    </row>
    <row r="133" spans="1:27" s="31" customFormat="1" ht="14.25">
      <c r="A133" s="28"/>
      <c r="B133" s="279" t="s">
        <v>6</v>
      </c>
      <c r="C133" s="279"/>
      <c r="D133" s="279"/>
      <c r="E133" s="279"/>
      <c r="F133" s="279"/>
      <c r="G133" s="101"/>
      <c r="H133" s="101"/>
      <c r="I133" s="101"/>
      <c r="J133" s="101"/>
      <c r="K133" s="101"/>
      <c r="L133" s="101"/>
      <c r="M133" s="101"/>
      <c r="N133" s="101"/>
      <c r="O133" s="101"/>
      <c r="P133" s="101"/>
      <c r="Q133" s="101"/>
      <c r="R133" s="101"/>
      <c r="S133" s="101"/>
      <c r="T133" s="101"/>
      <c r="U133" s="101"/>
      <c r="V133" s="101"/>
      <c r="W133" s="101"/>
      <c r="X133" s="101"/>
      <c r="Y133" s="101"/>
      <c r="Z133" s="101"/>
      <c r="AA133" s="101"/>
    </row>
    <row r="134" spans="1:27" s="31" customFormat="1" ht="37.5" customHeight="1">
      <c r="A134" s="28"/>
      <c r="B134" s="279" t="s">
        <v>7</v>
      </c>
      <c r="C134" s="279"/>
      <c r="D134" s="279"/>
      <c r="E134" s="279"/>
      <c r="F134" s="279"/>
      <c r="G134" s="101"/>
      <c r="H134" s="101"/>
      <c r="I134" s="101"/>
      <c r="J134" s="101"/>
      <c r="K134" s="101"/>
      <c r="L134" s="101"/>
      <c r="M134" s="101"/>
      <c r="N134" s="101"/>
      <c r="O134" s="101"/>
      <c r="P134" s="101"/>
      <c r="Q134" s="101"/>
      <c r="R134" s="101"/>
      <c r="S134" s="101"/>
      <c r="T134" s="101"/>
      <c r="U134" s="101"/>
      <c r="V134" s="101"/>
      <c r="W134" s="101"/>
      <c r="X134" s="101"/>
      <c r="Y134" s="101"/>
      <c r="Z134" s="101"/>
      <c r="AA134" s="101"/>
    </row>
    <row r="135" spans="1:27" s="31" customFormat="1" ht="51.75" customHeight="1">
      <c r="A135" s="28"/>
      <c r="B135" s="279" t="s">
        <v>8</v>
      </c>
      <c r="C135" s="279"/>
      <c r="D135" s="279"/>
      <c r="E135" s="279"/>
      <c r="F135" s="279"/>
      <c r="G135" s="101"/>
      <c r="H135" s="101"/>
      <c r="I135" s="101"/>
      <c r="J135" s="101"/>
      <c r="K135" s="101"/>
      <c r="L135" s="101"/>
      <c r="M135" s="101"/>
      <c r="N135" s="101"/>
      <c r="O135" s="101"/>
      <c r="P135" s="101"/>
      <c r="Q135" s="101"/>
      <c r="R135" s="101"/>
      <c r="S135" s="101"/>
      <c r="T135" s="101"/>
      <c r="U135" s="101"/>
      <c r="V135" s="101"/>
      <c r="W135" s="101"/>
      <c r="X135" s="101"/>
      <c r="Y135" s="101"/>
      <c r="Z135" s="101"/>
      <c r="AA135" s="101"/>
    </row>
    <row r="136" spans="1:27" s="72" customFormat="1" ht="15">
      <c r="A136" s="33"/>
      <c r="B136" s="42"/>
      <c r="C136" s="43"/>
      <c r="D136" s="84"/>
      <c r="E136" s="123"/>
      <c r="F136" s="225"/>
      <c r="G136" s="113"/>
      <c r="H136" s="113"/>
      <c r="I136" s="113"/>
      <c r="J136" s="113"/>
      <c r="K136" s="113"/>
      <c r="L136" s="113"/>
      <c r="M136" s="113"/>
      <c r="N136" s="113"/>
      <c r="O136" s="113"/>
      <c r="P136" s="113"/>
      <c r="Q136" s="113"/>
      <c r="R136" s="113"/>
      <c r="S136" s="113"/>
      <c r="T136" s="113"/>
      <c r="U136" s="113"/>
      <c r="V136" s="113"/>
      <c r="W136" s="113"/>
      <c r="X136" s="113"/>
      <c r="Y136" s="113"/>
      <c r="Z136" s="113"/>
      <c r="AA136" s="113"/>
    </row>
    <row r="137" spans="1:27" s="34" customFormat="1" ht="57">
      <c r="A137" s="14" t="s">
        <v>65</v>
      </c>
      <c r="B137" s="21" t="s">
        <v>132</v>
      </c>
      <c r="C137" s="37"/>
      <c r="D137" s="54"/>
      <c r="E137" s="270"/>
      <c r="F137" s="141"/>
      <c r="G137" s="110"/>
      <c r="H137" s="110"/>
      <c r="I137" s="110"/>
      <c r="J137" s="110"/>
      <c r="K137" s="110"/>
      <c r="L137" s="110"/>
      <c r="M137" s="110"/>
      <c r="N137" s="110"/>
      <c r="O137" s="110"/>
      <c r="P137" s="110"/>
      <c r="Q137" s="110"/>
      <c r="R137" s="110"/>
      <c r="S137" s="110"/>
      <c r="T137" s="110"/>
      <c r="U137" s="110"/>
      <c r="V137" s="110"/>
      <c r="W137" s="110"/>
      <c r="X137" s="110"/>
      <c r="Y137" s="110"/>
      <c r="Z137" s="110"/>
      <c r="AA137" s="110"/>
    </row>
    <row r="138" spans="1:27" s="72" customFormat="1" ht="15">
      <c r="A138" s="33"/>
      <c r="B138" s="21" t="s">
        <v>3</v>
      </c>
      <c r="C138" s="43"/>
      <c r="D138" s="84"/>
      <c r="E138" s="123"/>
      <c r="F138" s="225"/>
      <c r="G138" s="113"/>
      <c r="H138" s="113"/>
      <c r="I138" s="113"/>
      <c r="J138" s="113"/>
      <c r="K138" s="113"/>
      <c r="L138" s="113"/>
      <c r="M138" s="113"/>
      <c r="N138" s="113"/>
      <c r="O138" s="113"/>
      <c r="P138" s="113"/>
      <c r="Q138" s="113"/>
      <c r="R138" s="113"/>
      <c r="S138" s="113"/>
      <c r="T138" s="113"/>
      <c r="U138" s="113"/>
      <c r="V138" s="113"/>
      <c r="W138" s="113"/>
      <c r="X138" s="113"/>
      <c r="Y138" s="113"/>
      <c r="Z138" s="113"/>
      <c r="AA138" s="113"/>
    </row>
    <row r="139" spans="1:27" s="72" customFormat="1" ht="57">
      <c r="A139" s="33"/>
      <c r="B139" s="21" t="s">
        <v>133</v>
      </c>
      <c r="G139" s="113"/>
      <c r="H139" s="113"/>
      <c r="I139" s="113"/>
      <c r="J139" s="113"/>
      <c r="K139" s="113"/>
      <c r="L139" s="113"/>
      <c r="M139" s="113"/>
      <c r="N139" s="113"/>
      <c r="O139" s="113"/>
      <c r="P139" s="113"/>
      <c r="Q139" s="113"/>
      <c r="R139" s="113"/>
      <c r="S139" s="113"/>
      <c r="T139" s="113"/>
      <c r="U139" s="113"/>
      <c r="V139" s="113"/>
      <c r="W139" s="113"/>
      <c r="X139" s="113"/>
      <c r="Y139" s="113"/>
      <c r="Z139" s="113"/>
      <c r="AA139" s="113"/>
    </row>
    <row r="140" spans="1:27" s="72" customFormat="1" ht="15">
      <c r="A140" s="33" t="s">
        <v>126</v>
      </c>
      <c r="B140" s="21" t="s">
        <v>36</v>
      </c>
      <c r="C140" s="266" t="s">
        <v>112</v>
      </c>
      <c r="D140" s="55">
        <v>1</v>
      </c>
      <c r="E140" s="267"/>
      <c r="F140" s="140">
        <f>ROUND(E140*D140,1)</f>
        <v>0</v>
      </c>
      <c r="G140" s="113"/>
      <c r="H140" s="113"/>
      <c r="I140" s="113"/>
      <c r="J140" s="113"/>
      <c r="K140" s="113"/>
      <c r="L140" s="113"/>
      <c r="M140" s="113"/>
      <c r="N140" s="113"/>
      <c r="O140" s="113"/>
      <c r="P140" s="113"/>
      <c r="Q140" s="113"/>
      <c r="R140" s="113"/>
      <c r="S140" s="113"/>
      <c r="T140" s="113"/>
      <c r="U140" s="113"/>
      <c r="V140" s="113"/>
      <c r="W140" s="113"/>
      <c r="X140" s="113"/>
      <c r="Y140" s="113"/>
      <c r="Z140" s="113"/>
      <c r="AA140" s="113"/>
    </row>
    <row r="141" spans="1:27" s="72" customFormat="1" ht="15">
      <c r="A141" s="33" t="s">
        <v>127</v>
      </c>
      <c r="B141" s="21" t="s">
        <v>37</v>
      </c>
      <c r="C141" s="266" t="s">
        <v>112</v>
      </c>
      <c r="D141" s="55">
        <v>1</v>
      </c>
      <c r="E141" s="267"/>
      <c r="F141" s="140">
        <f>ROUND(E141*D141,1)</f>
        <v>0</v>
      </c>
      <c r="G141" s="113"/>
      <c r="H141" s="113"/>
      <c r="I141" s="113"/>
      <c r="J141" s="113"/>
      <c r="K141" s="113"/>
      <c r="L141" s="113"/>
      <c r="M141" s="113"/>
      <c r="N141" s="113"/>
      <c r="O141" s="113"/>
      <c r="P141" s="113"/>
      <c r="Q141" s="113"/>
      <c r="R141" s="113"/>
      <c r="S141" s="113"/>
      <c r="T141" s="113"/>
      <c r="U141" s="113"/>
      <c r="V141" s="113"/>
      <c r="W141" s="113"/>
      <c r="X141" s="113"/>
      <c r="Y141" s="113"/>
      <c r="Z141" s="113"/>
      <c r="AA141" s="113"/>
    </row>
    <row r="142" spans="1:27" s="72" customFormat="1" ht="15.75" thickBot="1">
      <c r="A142" s="33"/>
      <c r="B142" s="42"/>
      <c r="C142" s="43"/>
      <c r="D142" s="84"/>
      <c r="E142" s="123"/>
      <c r="F142" s="225"/>
      <c r="G142" s="113"/>
      <c r="H142" s="113"/>
      <c r="I142" s="113"/>
      <c r="J142" s="113"/>
      <c r="K142" s="113"/>
      <c r="L142" s="113"/>
      <c r="M142" s="113"/>
      <c r="N142" s="113"/>
      <c r="O142" s="113"/>
      <c r="P142" s="113"/>
      <c r="Q142" s="113"/>
      <c r="R142" s="113"/>
      <c r="S142" s="113"/>
      <c r="T142" s="113"/>
      <c r="U142" s="113"/>
      <c r="V142" s="113"/>
      <c r="W142" s="113"/>
      <c r="X142" s="113"/>
      <c r="Y142" s="113"/>
      <c r="Z142" s="113"/>
      <c r="AA142" s="113"/>
    </row>
    <row r="143" spans="1:27" s="72" customFormat="1" ht="15.75" thickBot="1">
      <c r="A143" s="35" t="s">
        <v>63</v>
      </c>
      <c r="B143" s="36" t="s">
        <v>44</v>
      </c>
      <c r="C143" s="41"/>
      <c r="D143" s="83"/>
      <c r="E143" s="81"/>
      <c r="F143" s="143" t="s">
        <v>131</v>
      </c>
      <c r="G143" s="113"/>
      <c r="H143" s="113"/>
      <c r="I143" s="113"/>
      <c r="J143" s="113"/>
      <c r="K143" s="113"/>
      <c r="L143" s="113"/>
      <c r="M143" s="113"/>
      <c r="N143" s="113"/>
      <c r="O143" s="113"/>
      <c r="P143" s="113"/>
      <c r="Q143" s="113"/>
      <c r="R143" s="113"/>
      <c r="S143" s="113"/>
      <c r="T143" s="113"/>
      <c r="U143" s="113"/>
      <c r="V143" s="113"/>
      <c r="W143" s="113"/>
      <c r="X143" s="113"/>
      <c r="Y143" s="113"/>
      <c r="Z143" s="113"/>
      <c r="AA143" s="113"/>
    </row>
    <row r="144" spans="1:27" s="72" customFormat="1" ht="15">
      <c r="A144" s="33"/>
      <c r="B144" s="42"/>
      <c r="C144" s="43"/>
      <c r="D144" s="84"/>
      <c r="E144" s="123"/>
      <c r="F144" s="225"/>
      <c r="G144" s="113"/>
      <c r="H144" s="113"/>
      <c r="I144" s="113"/>
      <c r="J144" s="113"/>
      <c r="K144" s="113"/>
      <c r="L144" s="113"/>
      <c r="M144" s="113"/>
      <c r="N144" s="113"/>
      <c r="O144" s="113"/>
      <c r="P144" s="113"/>
      <c r="Q144" s="113"/>
      <c r="R144" s="113"/>
      <c r="S144" s="113"/>
      <c r="T144" s="113"/>
      <c r="U144" s="113"/>
      <c r="V144" s="113"/>
      <c r="W144" s="113"/>
      <c r="X144" s="113"/>
      <c r="Y144" s="113"/>
      <c r="Z144" s="113"/>
      <c r="AA144" s="113"/>
    </row>
    <row r="145" spans="1:27" s="72" customFormat="1" ht="15" customHeight="1">
      <c r="A145" s="33"/>
      <c r="B145" s="42"/>
      <c r="C145" s="43"/>
      <c r="D145" s="84"/>
      <c r="E145" s="123"/>
      <c r="F145" s="225"/>
      <c r="G145" s="113"/>
      <c r="H145" s="113"/>
      <c r="I145" s="113"/>
      <c r="J145" s="113"/>
      <c r="K145" s="113"/>
      <c r="L145" s="113"/>
      <c r="M145" s="113"/>
      <c r="N145" s="113"/>
      <c r="O145" s="113"/>
      <c r="P145" s="113"/>
      <c r="Q145" s="113"/>
      <c r="R145" s="113"/>
      <c r="S145" s="113"/>
      <c r="T145" s="113"/>
      <c r="U145" s="113"/>
      <c r="V145" s="113"/>
      <c r="W145" s="113"/>
      <c r="X145" s="113"/>
      <c r="Y145" s="113"/>
      <c r="Z145" s="113"/>
      <c r="AA145" s="113"/>
    </row>
    <row r="146" spans="1:27" s="72" customFormat="1" ht="15" customHeight="1" thickBot="1">
      <c r="A146" s="33"/>
      <c r="B146" s="42"/>
      <c r="C146" s="43"/>
      <c r="D146" s="84"/>
      <c r="E146" s="123"/>
      <c r="F146" s="225"/>
      <c r="G146" s="113"/>
      <c r="H146" s="113"/>
      <c r="I146" s="113"/>
      <c r="J146" s="113"/>
      <c r="K146" s="113"/>
      <c r="L146" s="113"/>
      <c r="M146" s="113"/>
      <c r="N146" s="113"/>
      <c r="O146" s="113"/>
      <c r="P146" s="113"/>
      <c r="Q146" s="113"/>
      <c r="R146" s="113"/>
      <c r="S146" s="113"/>
      <c r="T146" s="113"/>
      <c r="U146" s="113"/>
      <c r="V146" s="113"/>
      <c r="W146" s="113"/>
      <c r="X146" s="113"/>
      <c r="Y146" s="113"/>
      <c r="Z146" s="113"/>
      <c r="AA146" s="113"/>
    </row>
    <row r="147" spans="1:27" s="27" customFormat="1" ht="15.75" thickBot="1">
      <c r="A147" s="11" t="s">
        <v>67</v>
      </c>
      <c r="B147" s="12" t="s">
        <v>45</v>
      </c>
      <c r="C147" s="38"/>
      <c r="D147" s="80"/>
      <c r="E147" s="122"/>
      <c r="F147" s="94"/>
      <c r="G147" s="109"/>
      <c r="H147" s="109"/>
      <c r="I147" s="109"/>
      <c r="J147" s="109"/>
      <c r="K147" s="109"/>
      <c r="L147" s="109"/>
      <c r="M147" s="109"/>
      <c r="N147" s="109"/>
      <c r="O147" s="109"/>
      <c r="P147" s="109"/>
      <c r="Q147" s="109"/>
      <c r="R147" s="109"/>
      <c r="S147" s="109"/>
      <c r="T147" s="109"/>
      <c r="U147" s="109"/>
      <c r="V147" s="109"/>
      <c r="W147" s="109"/>
      <c r="X147" s="109"/>
      <c r="Y147" s="109"/>
      <c r="Z147" s="109"/>
      <c r="AA147" s="109"/>
    </row>
    <row r="148" spans="1:27" s="31" customFormat="1" ht="14.25">
      <c r="A148" s="271"/>
      <c r="B148" s="32" t="s">
        <v>79</v>
      </c>
      <c r="C148" s="272"/>
      <c r="D148" s="273"/>
      <c r="E148" s="274"/>
      <c r="F148" s="90"/>
      <c r="G148" s="101"/>
      <c r="H148" s="101"/>
      <c r="I148" s="101"/>
      <c r="J148" s="101"/>
      <c r="K148" s="101"/>
      <c r="L148" s="101"/>
      <c r="M148" s="101"/>
      <c r="N148" s="101"/>
      <c r="O148" s="101"/>
      <c r="P148" s="101"/>
      <c r="Q148" s="101"/>
      <c r="R148" s="101"/>
      <c r="S148" s="101"/>
      <c r="T148" s="101"/>
      <c r="U148" s="101"/>
      <c r="V148" s="101"/>
      <c r="W148" s="101"/>
      <c r="X148" s="101"/>
      <c r="Y148" s="101"/>
      <c r="Z148" s="101"/>
      <c r="AA148" s="101"/>
    </row>
    <row r="149" spans="1:27" s="31" customFormat="1" ht="51">
      <c r="A149" s="275"/>
      <c r="B149" s="136" t="s">
        <v>10</v>
      </c>
      <c r="C149" s="276"/>
      <c r="D149" s="277"/>
      <c r="E149" s="277"/>
      <c r="F149" s="128"/>
      <c r="G149" s="101"/>
      <c r="H149" s="101"/>
      <c r="I149" s="101"/>
      <c r="J149" s="101"/>
      <c r="K149" s="101"/>
      <c r="L149" s="101"/>
      <c r="M149" s="101"/>
      <c r="N149" s="101"/>
      <c r="O149" s="101"/>
      <c r="P149" s="101"/>
      <c r="Q149" s="101"/>
      <c r="R149" s="101"/>
      <c r="S149" s="101"/>
      <c r="T149" s="101"/>
      <c r="U149" s="101"/>
      <c r="V149" s="101"/>
      <c r="W149" s="101"/>
      <c r="X149" s="101"/>
      <c r="Y149" s="101"/>
      <c r="Z149" s="101"/>
      <c r="AA149" s="101"/>
    </row>
    <row r="150" spans="1:27" s="129" customFormat="1" ht="38.25">
      <c r="A150" s="275"/>
      <c r="B150" s="136" t="s">
        <v>11</v>
      </c>
      <c r="C150" s="276"/>
      <c r="D150" s="277"/>
      <c r="E150" s="277"/>
      <c r="F150" s="128"/>
      <c r="G150" s="278"/>
      <c r="H150" s="278"/>
      <c r="I150" s="278"/>
      <c r="J150" s="278"/>
      <c r="K150" s="278"/>
      <c r="L150" s="278"/>
      <c r="M150" s="278"/>
      <c r="N150" s="278"/>
      <c r="O150" s="278"/>
      <c r="P150" s="278"/>
      <c r="Q150" s="278"/>
      <c r="R150" s="278"/>
      <c r="S150" s="278"/>
      <c r="T150" s="278"/>
      <c r="U150" s="278"/>
      <c r="V150" s="278"/>
      <c r="W150" s="278"/>
      <c r="X150" s="278"/>
      <c r="Y150" s="278"/>
      <c r="Z150" s="278"/>
      <c r="AA150" s="278"/>
    </row>
    <row r="151" spans="1:27" s="129" customFormat="1" ht="51">
      <c r="A151" s="275"/>
      <c r="B151" s="136" t="s">
        <v>12</v>
      </c>
      <c r="C151" s="276"/>
      <c r="D151" s="277"/>
      <c r="E151" s="277"/>
      <c r="F151" s="128"/>
      <c r="G151" s="278"/>
      <c r="H151" s="278"/>
      <c r="I151" s="278"/>
      <c r="J151" s="278"/>
      <c r="K151" s="278"/>
      <c r="L151" s="278"/>
      <c r="M151" s="278"/>
      <c r="N151" s="278"/>
      <c r="O151" s="278"/>
      <c r="P151" s="278"/>
      <c r="Q151" s="278"/>
      <c r="R151" s="278"/>
      <c r="S151" s="278"/>
      <c r="T151" s="278"/>
      <c r="U151" s="278"/>
      <c r="V151" s="278"/>
      <c r="W151" s="278"/>
      <c r="X151" s="278"/>
      <c r="Y151" s="278"/>
      <c r="Z151" s="278"/>
      <c r="AA151" s="278"/>
    </row>
    <row r="152" spans="1:27" s="129" customFormat="1" ht="25.5">
      <c r="A152" s="275"/>
      <c r="B152" s="136" t="s">
        <v>13</v>
      </c>
      <c r="C152" s="276"/>
      <c r="D152" s="277"/>
      <c r="E152" s="277"/>
      <c r="F152" s="128"/>
      <c r="G152" s="278"/>
      <c r="H152" s="278"/>
      <c r="I152" s="278"/>
      <c r="J152" s="278"/>
      <c r="K152" s="278"/>
      <c r="L152" s="278"/>
      <c r="M152" s="278"/>
      <c r="N152" s="278"/>
      <c r="O152" s="278"/>
      <c r="P152" s="278"/>
      <c r="Q152" s="278"/>
      <c r="R152" s="278"/>
      <c r="S152" s="278"/>
      <c r="T152" s="278"/>
      <c r="U152" s="278"/>
      <c r="V152" s="278"/>
      <c r="W152" s="278"/>
      <c r="X152" s="278"/>
      <c r="Y152" s="278"/>
      <c r="Z152" s="278"/>
      <c r="AA152" s="278"/>
    </row>
    <row r="153" spans="1:27" s="129" customFormat="1" ht="38.25">
      <c r="A153" s="275"/>
      <c r="B153" s="136" t="s">
        <v>14</v>
      </c>
      <c r="C153" s="276"/>
      <c r="D153" s="277"/>
      <c r="E153" s="277"/>
      <c r="F153" s="128"/>
      <c r="G153" s="278"/>
      <c r="H153" s="278"/>
      <c r="I153" s="278"/>
      <c r="J153" s="278"/>
      <c r="K153" s="278"/>
      <c r="L153" s="278"/>
      <c r="M153" s="278"/>
      <c r="N153" s="278"/>
      <c r="O153" s="278"/>
      <c r="P153" s="278"/>
      <c r="Q153" s="278"/>
      <c r="R153" s="278"/>
      <c r="S153" s="278"/>
      <c r="T153" s="278"/>
      <c r="U153" s="278"/>
      <c r="V153" s="278"/>
      <c r="W153" s="278"/>
      <c r="X153" s="278"/>
      <c r="Y153" s="278"/>
      <c r="Z153" s="278"/>
      <c r="AA153" s="278"/>
    </row>
    <row r="154" spans="1:27" s="129" customFormat="1" ht="38.25">
      <c r="A154" s="275"/>
      <c r="B154" s="136" t="s">
        <v>15</v>
      </c>
      <c r="C154" s="276"/>
      <c r="D154" s="277"/>
      <c r="E154" s="277"/>
      <c r="F154" s="128"/>
      <c r="G154" s="278"/>
      <c r="H154" s="278"/>
      <c r="I154" s="278"/>
      <c r="J154" s="278"/>
      <c r="K154" s="278"/>
      <c r="L154" s="278"/>
      <c r="M154" s="278"/>
      <c r="N154" s="278"/>
      <c r="O154" s="278"/>
      <c r="P154" s="278"/>
      <c r="Q154" s="278"/>
      <c r="R154" s="278"/>
      <c r="S154" s="278"/>
      <c r="T154" s="278"/>
      <c r="U154" s="278"/>
      <c r="V154" s="278"/>
      <c r="W154" s="278"/>
      <c r="X154" s="278"/>
      <c r="Y154" s="278"/>
      <c r="Z154" s="278"/>
      <c r="AA154" s="278"/>
    </row>
    <row r="155" spans="1:27" s="129" customFormat="1" ht="14.25">
      <c r="A155" s="275"/>
      <c r="B155" s="136" t="s">
        <v>16</v>
      </c>
      <c r="C155" s="276"/>
      <c r="D155" s="277"/>
      <c r="E155" s="277"/>
      <c r="F155" s="128"/>
      <c r="G155" s="278"/>
      <c r="H155" s="278"/>
      <c r="I155" s="278"/>
      <c r="J155" s="278"/>
      <c r="K155" s="278"/>
      <c r="L155" s="278"/>
      <c r="M155" s="278"/>
      <c r="N155" s="278"/>
      <c r="O155" s="278"/>
      <c r="P155" s="278"/>
      <c r="Q155" s="278"/>
      <c r="R155" s="278"/>
      <c r="S155" s="278"/>
      <c r="T155" s="278"/>
      <c r="U155" s="278"/>
      <c r="V155" s="278"/>
      <c r="W155" s="278"/>
      <c r="X155" s="278"/>
      <c r="Y155" s="278"/>
      <c r="Z155" s="278"/>
      <c r="AA155" s="278"/>
    </row>
    <row r="156" spans="1:27" s="129" customFormat="1" ht="14.25">
      <c r="A156" s="275"/>
      <c r="B156" s="136" t="s">
        <v>17</v>
      </c>
      <c r="C156" s="276"/>
      <c r="D156" s="277"/>
      <c r="E156" s="277"/>
      <c r="F156" s="128"/>
      <c r="G156" s="278"/>
      <c r="H156" s="278"/>
      <c r="I156" s="278"/>
      <c r="J156" s="278"/>
      <c r="K156" s="278"/>
      <c r="L156" s="278"/>
      <c r="M156" s="278"/>
      <c r="N156" s="278"/>
      <c r="O156" s="278"/>
      <c r="P156" s="278"/>
      <c r="Q156" s="278"/>
      <c r="R156" s="278"/>
      <c r="S156" s="278"/>
      <c r="T156" s="278"/>
      <c r="U156" s="278"/>
      <c r="V156" s="278"/>
      <c r="W156" s="278"/>
      <c r="X156" s="278"/>
      <c r="Y156" s="278"/>
      <c r="Z156" s="278"/>
      <c r="AA156" s="278"/>
    </row>
    <row r="157" spans="1:27" s="129" customFormat="1" ht="25.5">
      <c r="A157" s="275"/>
      <c r="B157" s="136" t="s">
        <v>18</v>
      </c>
      <c r="C157" s="276"/>
      <c r="D157" s="277"/>
      <c r="E157" s="277"/>
      <c r="F157" s="128"/>
      <c r="G157" s="278"/>
      <c r="H157" s="278"/>
      <c r="I157" s="278"/>
      <c r="J157" s="278"/>
      <c r="K157" s="278"/>
      <c r="L157" s="278"/>
      <c r="M157" s="278"/>
      <c r="N157" s="278"/>
      <c r="O157" s="278"/>
      <c r="P157" s="278"/>
      <c r="Q157" s="278"/>
      <c r="R157" s="278"/>
      <c r="S157" s="278"/>
      <c r="T157" s="278"/>
      <c r="U157" s="278"/>
      <c r="V157" s="278"/>
      <c r="W157" s="278"/>
      <c r="X157" s="278"/>
      <c r="Y157" s="278"/>
      <c r="Z157" s="278"/>
      <c r="AA157" s="278"/>
    </row>
    <row r="158" spans="1:27" s="129" customFormat="1" ht="25.5">
      <c r="A158" s="275"/>
      <c r="B158" s="136" t="s">
        <v>19</v>
      </c>
      <c r="C158" s="276"/>
      <c r="D158" s="277"/>
      <c r="E158" s="277"/>
      <c r="F158" s="128"/>
      <c r="G158" s="278"/>
      <c r="H158" s="278"/>
      <c r="I158" s="278"/>
      <c r="J158" s="278"/>
      <c r="K158" s="278"/>
      <c r="L158" s="278"/>
      <c r="M158" s="278"/>
      <c r="N158" s="278"/>
      <c r="O158" s="278"/>
      <c r="P158" s="278"/>
      <c r="Q158" s="278"/>
      <c r="R158" s="278"/>
      <c r="S158" s="278"/>
      <c r="T158" s="278"/>
      <c r="U158" s="278"/>
      <c r="V158" s="278"/>
      <c r="W158" s="278"/>
      <c r="X158" s="278"/>
      <c r="Y158" s="278"/>
      <c r="Z158" s="278"/>
      <c r="AA158" s="278"/>
    </row>
    <row r="159" spans="1:27" s="129" customFormat="1" ht="89.25">
      <c r="A159" s="275"/>
      <c r="B159" s="136" t="s">
        <v>20</v>
      </c>
      <c r="C159" s="276"/>
      <c r="D159" s="277"/>
      <c r="E159" s="277"/>
      <c r="F159" s="128"/>
      <c r="G159" s="278"/>
      <c r="H159" s="278"/>
      <c r="I159" s="278"/>
      <c r="J159" s="278"/>
      <c r="K159" s="278"/>
      <c r="L159" s="278"/>
      <c r="M159" s="278"/>
      <c r="N159" s="278"/>
      <c r="O159" s="278"/>
      <c r="P159" s="278"/>
      <c r="Q159" s="278"/>
      <c r="R159" s="278"/>
      <c r="S159" s="278"/>
      <c r="T159" s="278"/>
      <c r="U159" s="278"/>
      <c r="V159" s="278"/>
      <c r="W159" s="278"/>
      <c r="X159" s="278"/>
      <c r="Y159" s="278"/>
      <c r="Z159" s="278"/>
      <c r="AA159" s="278"/>
    </row>
    <row r="160" spans="1:27" s="72" customFormat="1" ht="15">
      <c r="A160" s="33"/>
      <c r="B160" s="42"/>
      <c r="C160" s="43"/>
      <c r="D160" s="84"/>
      <c r="E160" s="123"/>
      <c r="F160" s="225"/>
      <c r="G160" s="113"/>
      <c r="H160" s="113"/>
      <c r="I160" s="113"/>
      <c r="J160" s="113"/>
      <c r="K160" s="113"/>
      <c r="L160" s="113"/>
      <c r="M160" s="113"/>
      <c r="N160" s="113"/>
      <c r="O160" s="113"/>
      <c r="P160" s="113"/>
      <c r="Q160" s="113"/>
      <c r="R160" s="113"/>
      <c r="S160" s="113"/>
      <c r="T160" s="113"/>
      <c r="U160" s="113"/>
      <c r="V160" s="113"/>
      <c r="W160" s="113"/>
      <c r="X160" s="113"/>
      <c r="Y160" s="113"/>
      <c r="Z160" s="113"/>
      <c r="AA160" s="113"/>
    </row>
    <row r="161" spans="1:27" s="72" customFormat="1" ht="71.25">
      <c r="A161" s="33" t="s">
        <v>65</v>
      </c>
      <c r="B161" s="21" t="s">
        <v>130</v>
      </c>
      <c r="C161" s="266" t="s">
        <v>122</v>
      </c>
      <c r="D161" s="55">
        <v>19.15</v>
      </c>
      <c r="E161" s="267"/>
      <c r="F161" s="140">
        <f>ROUND(E161*D161,1)</f>
        <v>0</v>
      </c>
      <c r="G161" s="113"/>
      <c r="H161" s="113"/>
      <c r="I161" s="113"/>
      <c r="J161" s="113"/>
      <c r="K161" s="113"/>
      <c r="L161" s="113"/>
      <c r="M161" s="113"/>
      <c r="N161" s="113"/>
      <c r="O161" s="113"/>
      <c r="P161" s="113"/>
      <c r="Q161" s="113"/>
      <c r="R161" s="113"/>
      <c r="S161" s="113"/>
      <c r="T161" s="113"/>
      <c r="U161" s="113"/>
      <c r="V161" s="113"/>
      <c r="W161" s="113"/>
      <c r="X161" s="113"/>
      <c r="Y161" s="113"/>
      <c r="Z161" s="113"/>
      <c r="AA161" s="113"/>
    </row>
    <row r="162" spans="1:27" s="72" customFormat="1" ht="15">
      <c r="A162" s="33"/>
      <c r="B162" s="21"/>
      <c r="C162" s="37"/>
      <c r="D162" s="54"/>
      <c r="E162" s="270"/>
      <c r="F162" s="141"/>
      <c r="G162" s="113"/>
      <c r="H162" s="113"/>
      <c r="I162" s="113"/>
      <c r="J162" s="113"/>
      <c r="K162" s="113"/>
      <c r="L162" s="113"/>
      <c r="M162" s="113"/>
      <c r="N162" s="113"/>
      <c r="O162" s="113"/>
      <c r="P162" s="113"/>
      <c r="Q162" s="113"/>
      <c r="R162" s="113"/>
      <c r="S162" s="113"/>
      <c r="T162" s="113"/>
      <c r="U162" s="113"/>
      <c r="V162" s="113"/>
      <c r="W162" s="113"/>
      <c r="X162" s="113"/>
      <c r="Y162" s="113"/>
      <c r="Z162" s="113"/>
      <c r="AA162" s="113"/>
    </row>
    <row r="163" spans="1:27" s="72" customFormat="1" ht="57">
      <c r="A163" s="33" t="s">
        <v>72</v>
      </c>
      <c r="B163" s="21" t="s">
        <v>38</v>
      </c>
      <c r="C163" s="266" t="s">
        <v>39</v>
      </c>
      <c r="D163" s="55">
        <v>18.07</v>
      </c>
      <c r="E163" s="267"/>
      <c r="F163" s="140">
        <f>ROUND(E163*D163,1)</f>
        <v>0</v>
      </c>
      <c r="G163" s="113"/>
      <c r="H163" s="113"/>
      <c r="I163" s="113"/>
      <c r="J163" s="113"/>
      <c r="K163" s="113"/>
      <c r="L163" s="113"/>
      <c r="M163" s="113"/>
      <c r="N163" s="113"/>
      <c r="O163" s="113"/>
      <c r="P163" s="113"/>
      <c r="Q163" s="113"/>
      <c r="R163" s="113"/>
      <c r="S163" s="113"/>
      <c r="T163" s="113"/>
      <c r="U163" s="113"/>
      <c r="V163" s="113"/>
      <c r="W163" s="113"/>
      <c r="X163" s="113"/>
      <c r="Y163" s="113"/>
      <c r="Z163" s="113"/>
      <c r="AA163" s="113"/>
    </row>
    <row r="164" spans="1:27" s="72" customFormat="1" ht="15">
      <c r="A164" s="33"/>
      <c r="B164" s="21"/>
      <c r="C164" s="37"/>
      <c r="D164" s="54"/>
      <c r="E164" s="270"/>
      <c r="F164" s="141"/>
      <c r="G164" s="113"/>
      <c r="H164" s="113"/>
      <c r="I164" s="113"/>
      <c r="J164" s="113"/>
      <c r="K164" s="113"/>
      <c r="L164" s="113"/>
      <c r="M164" s="113"/>
      <c r="N164" s="113"/>
      <c r="O164" s="113"/>
      <c r="P164" s="113"/>
      <c r="Q164" s="113"/>
      <c r="R164" s="113"/>
      <c r="S164" s="113"/>
      <c r="T164" s="113"/>
      <c r="U164" s="113"/>
      <c r="V164" s="113"/>
      <c r="W164" s="113"/>
      <c r="X164" s="113"/>
      <c r="Y164" s="113"/>
      <c r="Z164" s="113"/>
      <c r="AA164" s="113"/>
    </row>
    <row r="165" spans="1:27" s="72" customFormat="1" ht="85.5">
      <c r="A165" s="33" t="s">
        <v>73</v>
      </c>
      <c r="B165" s="21" t="s">
        <v>40</v>
      </c>
      <c r="C165" s="266" t="s">
        <v>113</v>
      </c>
      <c r="D165" s="55">
        <v>33.81</v>
      </c>
      <c r="E165" s="267"/>
      <c r="F165" s="140">
        <f>ROUND(E165*D165,1)</f>
        <v>0</v>
      </c>
      <c r="G165" s="113"/>
      <c r="H165" s="113"/>
      <c r="I165" s="113"/>
      <c r="J165" s="113"/>
      <c r="K165" s="113"/>
      <c r="L165" s="113"/>
      <c r="M165" s="113"/>
      <c r="N165" s="113"/>
      <c r="O165" s="113"/>
      <c r="P165" s="113"/>
      <c r="Q165" s="113"/>
      <c r="R165" s="113"/>
      <c r="S165" s="113"/>
      <c r="T165" s="113"/>
      <c r="U165" s="113"/>
      <c r="V165" s="113"/>
      <c r="W165" s="113"/>
      <c r="X165" s="113"/>
      <c r="Y165" s="113"/>
      <c r="Z165" s="113"/>
      <c r="AA165" s="113"/>
    </row>
    <row r="166" spans="1:27" s="72" customFormat="1" ht="15">
      <c r="A166" s="33"/>
      <c r="B166" s="21"/>
      <c r="C166" s="37"/>
      <c r="D166" s="54"/>
      <c r="E166" s="270"/>
      <c r="F166" s="141"/>
      <c r="G166" s="113"/>
      <c r="H166" s="113"/>
      <c r="I166" s="113"/>
      <c r="J166" s="113"/>
      <c r="K166" s="113"/>
      <c r="L166" s="113"/>
      <c r="M166" s="113"/>
      <c r="N166" s="113"/>
      <c r="O166" s="113"/>
      <c r="P166" s="113"/>
      <c r="Q166" s="113"/>
      <c r="R166" s="113"/>
      <c r="S166" s="113"/>
      <c r="T166" s="113"/>
      <c r="U166" s="113"/>
      <c r="V166" s="113"/>
      <c r="W166" s="113"/>
      <c r="X166" s="113"/>
      <c r="Y166" s="113"/>
      <c r="Z166" s="113"/>
      <c r="AA166" s="113"/>
    </row>
    <row r="167" spans="1:27" s="72" customFormat="1" ht="57">
      <c r="A167" s="33" t="s">
        <v>74</v>
      </c>
      <c r="B167" s="21" t="s">
        <v>41</v>
      </c>
      <c r="C167" s="266" t="s">
        <v>39</v>
      </c>
      <c r="D167" s="55">
        <v>15.7</v>
      </c>
      <c r="E167" s="267"/>
      <c r="F167" s="140">
        <f>ROUND(E167*D167,1)</f>
        <v>0</v>
      </c>
      <c r="G167" s="113"/>
      <c r="H167" s="113"/>
      <c r="I167" s="113"/>
      <c r="J167" s="113"/>
      <c r="K167" s="113"/>
      <c r="L167" s="113"/>
      <c r="M167" s="113"/>
      <c r="N167" s="113"/>
      <c r="O167" s="113"/>
      <c r="P167" s="113"/>
      <c r="Q167" s="113"/>
      <c r="R167" s="113"/>
      <c r="S167" s="113"/>
      <c r="T167" s="113"/>
      <c r="U167" s="113"/>
      <c r="V167" s="113"/>
      <c r="W167" s="113"/>
      <c r="X167" s="113"/>
      <c r="Y167" s="113"/>
      <c r="Z167" s="113"/>
      <c r="AA167" s="113"/>
    </row>
    <row r="168" spans="1:27" s="72" customFormat="1" ht="15" customHeight="1">
      <c r="A168" s="33"/>
      <c r="B168" s="42"/>
      <c r="C168" s="43"/>
      <c r="D168" s="84"/>
      <c r="E168" s="123"/>
      <c r="F168" s="225"/>
      <c r="G168" s="113"/>
      <c r="H168" s="113"/>
      <c r="I168" s="113"/>
      <c r="J168" s="113"/>
      <c r="K168" s="113"/>
      <c r="L168" s="113"/>
      <c r="M168" s="113"/>
      <c r="N168" s="113"/>
      <c r="O168" s="113"/>
      <c r="P168" s="113"/>
      <c r="Q168" s="113"/>
      <c r="R168" s="113"/>
      <c r="S168" s="113"/>
      <c r="T168" s="113"/>
      <c r="U168" s="113"/>
      <c r="V168" s="113"/>
      <c r="W168" s="113"/>
      <c r="X168" s="113"/>
      <c r="Y168" s="113"/>
      <c r="Z168" s="113"/>
      <c r="AA168" s="113"/>
    </row>
    <row r="169" spans="1:27" s="72" customFormat="1" ht="71.25">
      <c r="A169" s="33" t="s">
        <v>75</v>
      </c>
      <c r="B169" s="21" t="s">
        <v>42</v>
      </c>
      <c r="C169" s="266" t="s">
        <v>113</v>
      </c>
      <c r="D169" s="55">
        <v>4.04</v>
      </c>
      <c r="E169" s="267"/>
      <c r="F169" s="140">
        <f>ROUND(E169*D169,1)</f>
        <v>0</v>
      </c>
      <c r="G169" s="113"/>
      <c r="H169" s="113"/>
      <c r="I169" s="113"/>
      <c r="J169" s="113"/>
      <c r="K169" s="113"/>
      <c r="L169" s="113"/>
      <c r="M169" s="113"/>
      <c r="N169" s="113"/>
      <c r="O169" s="113"/>
      <c r="P169" s="113"/>
      <c r="Q169" s="113"/>
      <c r="R169" s="113"/>
      <c r="S169" s="113"/>
      <c r="T169" s="113"/>
      <c r="U169" s="113"/>
      <c r="V169" s="113"/>
      <c r="W169" s="113"/>
      <c r="X169" s="113"/>
      <c r="Y169" s="113"/>
      <c r="Z169" s="113"/>
      <c r="AA169" s="113"/>
    </row>
    <row r="170" spans="1:27" s="72" customFormat="1" ht="15.75" thickBot="1">
      <c r="A170" s="33"/>
      <c r="B170" s="21"/>
      <c r="C170" s="37"/>
      <c r="D170" s="54"/>
      <c r="E170" s="270"/>
      <c r="F170" s="141"/>
      <c r="G170" s="113"/>
      <c r="H170" s="113"/>
      <c r="I170" s="113"/>
      <c r="J170" s="113"/>
      <c r="K170" s="113"/>
      <c r="L170" s="113"/>
      <c r="M170" s="113"/>
      <c r="N170" s="113"/>
      <c r="O170" s="113"/>
      <c r="P170" s="113"/>
      <c r="Q170" s="113"/>
      <c r="R170" s="113"/>
      <c r="S170" s="113"/>
      <c r="T170" s="113"/>
      <c r="U170" s="113"/>
      <c r="V170" s="113"/>
      <c r="W170" s="113"/>
      <c r="X170" s="113"/>
      <c r="Y170" s="113"/>
      <c r="Z170" s="113"/>
      <c r="AA170" s="113"/>
    </row>
    <row r="171" spans="1:27" s="72" customFormat="1" ht="15.75" thickBot="1">
      <c r="A171" s="35" t="s">
        <v>67</v>
      </c>
      <c r="B171" s="36" t="s">
        <v>44</v>
      </c>
      <c r="C171" s="41"/>
      <c r="D171" s="83"/>
      <c r="E171" s="81"/>
      <c r="F171" s="143" t="s">
        <v>131</v>
      </c>
      <c r="G171" s="113"/>
      <c r="H171" s="113"/>
      <c r="I171" s="113"/>
      <c r="J171" s="113"/>
      <c r="K171" s="113"/>
      <c r="L171" s="113"/>
      <c r="M171" s="113"/>
      <c r="N171" s="113"/>
      <c r="O171" s="113"/>
      <c r="P171" s="113"/>
      <c r="Q171" s="113"/>
      <c r="R171" s="113"/>
      <c r="S171" s="113"/>
      <c r="T171" s="113"/>
      <c r="U171" s="113"/>
      <c r="V171" s="113"/>
      <c r="W171" s="113"/>
      <c r="X171" s="113"/>
      <c r="Y171" s="113"/>
      <c r="Z171" s="113"/>
      <c r="AA171" s="113"/>
    </row>
    <row r="172" spans="1:27" ht="15">
      <c r="A172" s="52"/>
      <c r="B172" s="21"/>
      <c r="C172" s="16"/>
      <c r="D172" s="159"/>
      <c r="E172" s="176"/>
      <c r="F172" s="160"/>
      <c r="G172" s="6"/>
      <c r="H172" s="6"/>
      <c r="I172" s="6"/>
      <c r="J172" s="6"/>
      <c r="K172" s="6"/>
      <c r="L172" s="6"/>
      <c r="M172" s="6"/>
      <c r="N172" s="6"/>
      <c r="O172" s="6"/>
      <c r="P172" s="6"/>
      <c r="Q172" s="6"/>
      <c r="R172" s="6"/>
      <c r="S172" s="6"/>
      <c r="T172" s="6"/>
      <c r="U172" s="6"/>
      <c r="V172" s="6"/>
      <c r="W172" s="6"/>
      <c r="X172" s="6"/>
      <c r="Y172" s="6"/>
      <c r="Z172" s="6"/>
      <c r="AA172" s="6"/>
    </row>
    <row r="173" spans="1:27" ht="15">
      <c r="A173" s="52"/>
      <c r="B173" s="21"/>
      <c r="C173" s="16"/>
      <c r="D173" s="159"/>
      <c r="E173" s="176"/>
      <c r="F173" s="160"/>
      <c r="G173" s="6"/>
      <c r="H173" s="6"/>
      <c r="I173" s="6"/>
      <c r="J173" s="6"/>
      <c r="K173" s="6"/>
      <c r="L173" s="6"/>
      <c r="M173" s="6"/>
      <c r="N173" s="6"/>
      <c r="O173" s="6"/>
      <c r="P173" s="6"/>
      <c r="Q173" s="6"/>
      <c r="R173" s="6"/>
      <c r="S173" s="6"/>
      <c r="T173" s="6"/>
      <c r="U173" s="6"/>
      <c r="V173" s="6"/>
      <c r="W173" s="6"/>
      <c r="X173" s="6"/>
      <c r="Y173" s="6"/>
      <c r="Z173" s="6"/>
      <c r="AA173" s="6"/>
    </row>
    <row r="174" spans="1:27" ht="15">
      <c r="A174" s="52"/>
      <c r="B174" s="21"/>
      <c r="C174" s="16"/>
      <c r="D174" s="159"/>
      <c r="E174" s="176"/>
      <c r="F174" s="160"/>
      <c r="G174" s="6"/>
      <c r="H174" s="6"/>
      <c r="I174" s="6"/>
      <c r="J174" s="6"/>
      <c r="K174" s="6"/>
      <c r="L174" s="6"/>
      <c r="M174" s="6"/>
      <c r="N174" s="6"/>
      <c r="O174" s="6"/>
      <c r="P174" s="6"/>
      <c r="Q174" s="6"/>
      <c r="R174" s="6"/>
      <c r="S174" s="6"/>
      <c r="T174" s="6"/>
      <c r="U174" s="6"/>
      <c r="V174" s="6"/>
      <c r="W174" s="6"/>
      <c r="X174" s="6"/>
      <c r="Y174" s="6"/>
      <c r="Z174" s="6"/>
      <c r="AA174" s="6"/>
    </row>
    <row r="175" spans="1:27" ht="15">
      <c r="A175" s="52"/>
      <c r="B175" s="21"/>
      <c r="C175" s="16"/>
      <c r="D175" s="159"/>
      <c r="E175" s="176"/>
      <c r="F175" s="160"/>
      <c r="G175" s="6"/>
      <c r="H175" s="6"/>
      <c r="I175" s="6"/>
      <c r="J175" s="6"/>
      <c r="K175" s="6"/>
      <c r="L175" s="6"/>
      <c r="M175" s="6"/>
      <c r="N175" s="6"/>
      <c r="O175" s="6"/>
      <c r="P175" s="6"/>
      <c r="Q175" s="6"/>
      <c r="R175" s="6"/>
      <c r="S175" s="6"/>
      <c r="T175" s="6"/>
      <c r="U175" s="6"/>
      <c r="V175" s="6"/>
      <c r="W175" s="6"/>
      <c r="X175" s="6"/>
      <c r="Y175" s="6"/>
      <c r="Z175" s="6"/>
      <c r="AA175" s="6"/>
    </row>
    <row r="176" spans="1:7" s="178" customFormat="1" ht="26.25" customHeight="1">
      <c r="A176" s="288" t="s">
        <v>43</v>
      </c>
      <c r="B176" s="288"/>
      <c r="C176" s="288"/>
      <c r="D176" s="288"/>
      <c r="E176" s="288"/>
      <c r="F176" s="288"/>
      <c r="G176" s="177"/>
    </row>
    <row r="177" spans="1:7" s="178" customFormat="1" ht="15.75">
      <c r="A177" s="179"/>
      <c r="B177" s="180"/>
      <c r="C177" s="181"/>
      <c r="D177" s="182"/>
      <c r="E177" s="183"/>
      <c r="F177" s="183"/>
      <c r="G177" s="177"/>
    </row>
    <row r="178" spans="1:7" s="178" customFormat="1" ht="15.75">
      <c r="A178" s="179"/>
      <c r="B178" s="180"/>
      <c r="C178" s="181"/>
      <c r="D178" s="182"/>
      <c r="E178" s="183"/>
      <c r="F178" s="183"/>
      <c r="G178" s="177"/>
    </row>
    <row r="179" spans="1:14" s="178" customFormat="1" ht="18" customHeight="1">
      <c r="A179" s="184" t="s">
        <v>97</v>
      </c>
      <c r="B179" s="180" t="s">
        <v>61</v>
      </c>
      <c r="C179" s="185"/>
      <c r="D179" s="186"/>
      <c r="E179" s="187"/>
      <c r="F179" s="187"/>
      <c r="G179" s="188"/>
      <c r="H179" s="188"/>
      <c r="I179" s="188"/>
      <c r="J179" s="188"/>
      <c r="K179" s="188"/>
      <c r="L179" s="188"/>
      <c r="M179" s="188"/>
      <c r="N179" s="188"/>
    </row>
    <row r="180" spans="1:14" s="178" customFormat="1" ht="18" customHeight="1">
      <c r="A180" s="184"/>
      <c r="B180" s="180"/>
      <c r="C180" s="185"/>
      <c r="D180" s="186"/>
      <c r="E180" s="187"/>
      <c r="F180" s="187"/>
      <c r="G180" s="188"/>
      <c r="H180" s="188"/>
      <c r="I180" s="188"/>
      <c r="J180" s="188"/>
      <c r="K180" s="188"/>
      <c r="L180" s="188"/>
      <c r="M180" s="188"/>
      <c r="N180" s="188"/>
    </row>
    <row r="181" spans="1:14" s="178" customFormat="1" ht="15">
      <c r="A181" s="189" t="s">
        <v>63</v>
      </c>
      <c r="B181" s="190" t="s">
        <v>114</v>
      </c>
      <c r="C181" s="185"/>
      <c r="D181" s="186"/>
      <c r="E181" s="187"/>
      <c r="F181" s="191" t="s">
        <v>131</v>
      </c>
      <c r="G181" s="188"/>
      <c r="H181" s="188"/>
      <c r="I181" s="188"/>
      <c r="J181" s="188"/>
      <c r="K181" s="188"/>
      <c r="L181" s="188"/>
      <c r="M181" s="188"/>
      <c r="N181" s="188"/>
    </row>
    <row r="182" spans="1:14" s="178" customFormat="1" ht="15">
      <c r="A182" s="189" t="s">
        <v>67</v>
      </c>
      <c r="B182" s="190" t="s">
        <v>82</v>
      </c>
      <c r="C182" s="185"/>
      <c r="D182" s="186"/>
      <c r="E182" s="187"/>
      <c r="F182" s="191" t="s">
        <v>131</v>
      </c>
      <c r="G182" s="188"/>
      <c r="H182" s="188"/>
      <c r="I182" s="188"/>
      <c r="J182" s="188"/>
      <c r="K182" s="188"/>
      <c r="L182" s="188"/>
      <c r="M182" s="188"/>
      <c r="N182" s="188"/>
    </row>
    <row r="183" spans="1:14" s="178" customFormat="1" ht="18" customHeight="1">
      <c r="A183" s="189" t="s">
        <v>80</v>
      </c>
      <c r="B183" s="190" t="s">
        <v>68</v>
      </c>
      <c r="C183" s="185"/>
      <c r="D183" s="186"/>
      <c r="E183" s="187"/>
      <c r="F183" s="191" t="s">
        <v>131</v>
      </c>
      <c r="G183" s="188"/>
      <c r="H183" s="188"/>
      <c r="I183" s="188"/>
      <c r="J183" s="188"/>
      <c r="K183" s="188"/>
      <c r="L183" s="188"/>
      <c r="M183" s="188"/>
      <c r="N183" s="188"/>
    </row>
    <row r="184" spans="1:14" s="178" customFormat="1" ht="18" customHeight="1" thickBot="1">
      <c r="A184" s="189" t="s">
        <v>81</v>
      </c>
      <c r="B184" s="190" t="s">
        <v>46</v>
      </c>
      <c r="C184" s="185"/>
      <c r="D184" s="186"/>
      <c r="E184" s="187"/>
      <c r="F184" s="191" t="s">
        <v>131</v>
      </c>
      <c r="G184" s="188"/>
      <c r="H184" s="188"/>
      <c r="I184" s="188"/>
      <c r="J184" s="188"/>
      <c r="K184" s="188"/>
      <c r="L184" s="188"/>
      <c r="M184" s="188"/>
      <c r="N184" s="188"/>
    </row>
    <row r="185" spans="1:14" s="178" customFormat="1" ht="18" customHeight="1" thickBot="1">
      <c r="A185" s="192"/>
      <c r="B185" s="193" t="s">
        <v>98</v>
      </c>
      <c r="C185" s="194"/>
      <c r="D185" s="195"/>
      <c r="E185" s="196"/>
      <c r="F185" s="197" t="s">
        <v>131</v>
      </c>
      <c r="G185" s="188"/>
      <c r="H185" s="188"/>
      <c r="I185" s="188"/>
      <c r="J185" s="188"/>
      <c r="K185" s="188"/>
      <c r="L185" s="188"/>
      <c r="M185" s="188"/>
      <c r="N185" s="188"/>
    </row>
    <row r="186" spans="1:14" s="178" customFormat="1" ht="18" customHeight="1">
      <c r="A186" s="198"/>
      <c r="B186" s="199"/>
      <c r="C186" s="185"/>
      <c r="D186" s="186"/>
      <c r="E186" s="187"/>
      <c r="F186" s="187"/>
      <c r="G186" s="188"/>
      <c r="H186" s="188"/>
      <c r="I186" s="188"/>
      <c r="J186" s="188"/>
      <c r="K186" s="188"/>
      <c r="L186" s="188"/>
      <c r="M186" s="188"/>
      <c r="N186" s="188"/>
    </row>
    <row r="187" spans="1:14" s="178" customFormat="1" ht="18" customHeight="1">
      <c r="A187" s="200"/>
      <c r="B187" s="201"/>
      <c r="C187" s="185"/>
      <c r="D187" s="186"/>
      <c r="E187" s="187"/>
      <c r="F187" s="187"/>
      <c r="G187" s="188"/>
      <c r="H187" s="188"/>
      <c r="I187" s="188"/>
      <c r="J187" s="188"/>
      <c r="K187" s="188"/>
      <c r="L187" s="188"/>
      <c r="M187" s="188"/>
      <c r="N187" s="188"/>
    </row>
    <row r="188" spans="1:14" s="178" customFormat="1" ht="18" customHeight="1">
      <c r="A188" s="184" t="s">
        <v>70</v>
      </c>
      <c r="B188" s="180" t="s">
        <v>71</v>
      </c>
      <c r="C188" s="185"/>
      <c r="D188" s="186"/>
      <c r="E188" s="187"/>
      <c r="F188" s="187"/>
      <c r="G188" s="188"/>
      <c r="H188" s="188"/>
      <c r="I188" s="188"/>
      <c r="J188" s="188"/>
      <c r="K188" s="188"/>
      <c r="L188" s="188"/>
      <c r="M188" s="188"/>
      <c r="N188" s="188"/>
    </row>
    <row r="189" spans="1:14" s="178" customFormat="1" ht="18" customHeight="1">
      <c r="A189" s="189" t="s">
        <v>62</v>
      </c>
      <c r="B189" s="190" t="s">
        <v>9</v>
      </c>
      <c r="C189" s="185"/>
      <c r="D189" s="186"/>
      <c r="E189" s="187"/>
      <c r="F189" s="191" t="s">
        <v>131</v>
      </c>
      <c r="G189" s="188"/>
      <c r="H189" s="188"/>
      <c r="I189" s="188"/>
      <c r="J189" s="188"/>
      <c r="K189" s="188"/>
      <c r="L189" s="188"/>
      <c r="M189" s="188"/>
      <c r="N189" s="188"/>
    </row>
    <row r="190" spans="1:14" s="178" customFormat="1" ht="18" customHeight="1">
      <c r="A190" s="189" t="s">
        <v>63</v>
      </c>
      <c r="B190" s="190" t="s">
        <v>2</v>
      </c>
      <c r="C190" s="185"/>
      <c r="D190" s="186"/>
      <c r="E190" s="187"/>
      <c r="F190" s="191" t="s">
        <v>131</v>
      </c>
      <c r="G190" s="188"/>
      <c r="H190" s="188"/>
      <c r="I190" s="188"/>
      <c r="J190" s="188"/>
      <c r="K190" s="188"/>
      <c r="L190" s="188"/>
      <c r="M190" s="188"/>
      <c r="N190" s="188"/>
    </row>
    <row r="191" spans="1:14" s="178" customFormat="1" ht="18" customHeight="1">
      <c r="A191" s="189" t="s">
        <v>67</v>
      </c>
      <c r="B191" s="190" t="s">
        <v>45</v>
      </c>
      <c r="C191" s="185"/>
      <c r="D191" s="186"/>
      <c r="E191" s="187"/>
      <c r="F191" s="191" t="s">
        <v>131</v>
      </c>
      <c r="G191" s="188"/>
      <c r="H191" s="188"/>
      <c r="I191" s="188"/>
      <c r="J191" s="188"/>
      <c r="K191" s="188"/>
      <c r="L191" s="188"/>
      <c r="M191" s="188"/>
      <c r="N191" s="188"/>
    </row>
    <row r="192" spans="1:14" s="178" customFormat="1" ht="18" customHeight="1">
      <c r="A192" s="189"/>
      <c r="B192" s="190"/>
      <c r="C192" s="185"/>
      <c r="D192" s="186"/>
      <c r="E192" s="187"/>
      <c r="F192" s="221"/>
      <c r="G192" s="188"/>
      <c r="H192" s="188"/>
      <c r="I192" s="188"/>
      <c r="J192" s="188"/>
      <c r="K192" s="188"/>
      <c r="L192" s="188"/>
      <c r="M192" s="188"/>
      <c r="N192" s="188"/>
    </row>
    <row r="193" spans="1:14" s="178" customFormat="1" ht="18" customHeight="1" thickBot="1">
      <c r="A193" s="189"/>
      <c r="B193" s="190"/>
      <c r="C193" s="185"/>
      <c r="D193" s="186"/>
      <c r="E193" s="187"/>
      <c r="F193" s="221"/>
      <c r="G193" s="188"/>
      <c r="H193" s="188"/>
      <c r="I193" s="188"/>
      <c r="J193" s="188"/>
      <c r="K193" s="188"/>
      <c r="L193" s="188"/>
      <c r="M193" s="188"/>
      <c r="N193" s="188"/>
    </row>
    <row r="194" spans="1:14" s="178" customFormat="1" ht="18" customHeight="1" thickBot="1">
      <c r="A194" s="192"/>
      <c r="B194" s="193" t="s">
        <v>98</v>
      </c>
      <c r="C194" s="194"/>
      <c r="D194" s="195"/>
      <c r="E194" s="196"/>
      <c r="F194" s="197" t="s">
        <v>131</v>
      </c>
      <c r="G194" s="188"/>
      <c r="H194" s="188"/>
      <c r="I194" s="188"/>
      <c r="J194" s="188"/>
      <c r="K194" s="188"/>
      <c r="L194" s="188"/>
      <c r="M194" s="188"/>
      <c r="N194" s="188"/>
    </row>
    <row r="195" spans="1:14" s="178" customFormat="1" ht="18" customHeight="1">
      <c r="A195" s="189"/>
      <c r="B195" s="190"/>
      <c r="C195" s="185"/>
      <c r="D195" s="186"/>
      <c r="E195" s="187"/>
      <c r="F195" s="221" t="s">
        <v>111</v>
      </c>
      <c r="G195" s="188"/>
      <c r="H195" s="188"/>
      <c r="I195" s="188"/>
      <c r="J195" s="188"/>
      <c r="K195" s="188"/>
      <c r="L195" s="188"/>
      <c r="M195" s="188"/>
      <c r="N195" s="188"/>
    </row>
    <row r="196" spans="1:14" s="178" customFormat="1" ht="18" customHeight="1">
      <c r="A196" s="189"/>
      <c r="B196" s="190"/>
      <c r="C196" s="185"/>
      <c r="D196" s="186"/>
      <c r="E196" s="187"/>
      <c r="F196" s="221"/>
      <c r="G196" s="188"/>
      <c r="H196" s="188"/>
      <c r="I196" s="188"/>
      <c r="J196" s="188"/>
      <c r="K196" s="188"/>
      <c r="L196" s="188"/>
      <c r="M196" s="188"/>
      <c r="N196" s="188"/>
    </row>
    <row r="197" spans="1:14" s="178" customFormat="1" ht="18" customHeight="1">
      <c r="A197" s="189"/>
      <c r="B197" s="190"/>
      <c r="C197" s="185"/>
      <c r="D197" s="186"/>
      <c r="E197" s="187"/>
      <c r="F197" s="221"/>
      <c r="G197" s="188"/>
      <c r="H197" s="188"/>
      <c r="I197" s="188"/>
      <c r="J197" s="188"/>
      <c r="K197" s="188"/>
      <c r="L197" s="188"/>
      <c r="M197" s="188"/>
      <c r="N197" s="188"/>
    </row>
    <row r="198" spans="1:14" s="178" customFormat="1" ht="17.25" customHeight="1">
      <c r="A198" s="202"/>
      <c r="B198" s="180"/>
      <c r="C198" s="185"/>
      <c r="D198" s="186"/>
      <c r="E198" s="187"/>
      <c r="F198" s="203"/>
      <c r="G198" s="188"/>
      <c r="H198" s="188"/>
      <c r="I198" s="188"/>
      <c r="J198" s="188"/>
      <c r="K198" s="188"/>
      <c r="L198" s="188"/>
      <c r="M198" s="188"/>
      <c r="N198" s="188"/>
    </row>
    <row r="199" spans="1:7" s="178" customFormat="1" ht="15.75" hidden="1">
      <c r="A199" s="179"/>
      <c r="B199" s="180"/>
      <c r="C199" s="181"/>
      <c r="D199" s="182"/>
      <c r="E199" s="183"/>
      <c r="F199" s="183"/>
      <c r="G199" s="177"/>
    </row>
    <row r="200" spans="1:7" s="178" customFormat="1" ht="15.75" hidden="1">
      <c r="A200" s="179"/>
      <c r="B200" s="180"/>
      <c r="C200" s="181"/>
      <c r="D200" s="182"/>
      <c r="E200" s="183"/>
      <c r="F200" s="183"/>
      <c r="G200" s="177"/>
    </row>
    <row r="201" spans="1:7" s="178" customFormat="1" ht="26.25" customHeight="1">
      <c r="A201" s="286" t="s">
        <v>99</v>
      </c>
      <c r="B201" s="286"/>
      <c r="C201" s="286"/>
      <c r="D201" s="286"/>
      <c r="E201" s="286"/>
      <c r="F201" s="286"/>
      <c r="G201" s="177"/>
    </row>
    <row r="202" spans="1:7" s="178" customFormat="1" ht="15.75">
      <c r="A202" s="179"/>
      <c r="B202" s="180"/>
      <c r="C202" s="181"/>
      <c r="D202" s="182"/>
      <c r="E202" s="183"/>
      <c r="F202" s="183"/>
      <c r="G202" s="177"/>
    </row>
    <row r="203" spans="1:7" s="178" customFormat="1" ht="15.75">
      <c r="A203" s="179"/>
      <c r="B203" s="180"/>
      <c r="C203" s="181"/>
      <c r="D203" s="182"/>
      <c r="E203" s="183"/>
      <c r="F203" s="183"/>
      <c r="G203" s="177"/>
    </row>
    <row r="204" spans="1:14" s="178" customFormat="1" ht="18" customHeight="1">
      <c r="A204" s="210" t="s">
        <v>97</v>
      </c>
      <c r="B204" s="180" t="s">
        <v>61</v>
      </c>
      <c r="C204" s="181"/>
      <c r="D204" s="182"/>
      <c r="E204" s="183"/>
      <c r="F204" s="203" t="str">
        <f>F185</f>
        <v>kn</v>
      </c>
      <c r="G204" s="188"/>
      <c r="H204" s="188"/>
      <c r="I204" s="188"/>
      <c r="J204" s="188"/>
      <c r="K204" s="188"/>
      <c r="L204" s="188"/>
      <c r="M204" s="188"/>
      <c r="N204" s="188"/>
    </row>
    <row r="205" spans="1:14" s="178" customFormat="1" ht="18" customHeight="1">
      <c r="A205" s="210" t="s">
        <v>70</v>
      </c>
      <c r="B205" s="180" t="s">
        <v>71</v>
      </c>
      <c r="C205" s="181"/>
      <c r="D205" s="182"/>
      <c r="E205" s="183"/>
      <c r="F205" s="203" t="s">
        <v>131</v>
      </c>
      <c r="G205" s="188"/>
      <c r="H205" s="188"/>
      <c r="I205" s="188"/>
      <c r="J205" s="188"/>
      <c r="K205" s="188"/>
      <c r="L205" s="188"/>
      <c r="M205" s="188"/>
      <c r="N205" s="188"/>
    </row>
    <row r="206" spans="1:14" s="178" customFormat="1" ht="18" customHeight="1">
      <c r="A206" s="204"/>
      <c r="B206" s="205" t="s">
        <v>98</v>
      </c>
      <c r="C206" s="206"/>
      <c r="D206" s="207"/>
      <c r="E206" s="208"/>
      <c r="F206" s="209" t="s">
        <v>131</v>
      </c>
      <c r="G206" s="188"/>
      <c r="H206" s="188"/>
      <c r="I206" s="188"/>
      <c r="J206" s="188"/>
      <c r="K206" s="188"/>
      <c r="L206" s="188"/>
      <c r="M206" s="188"/>
      <c r="N206" s="188"/>
    </row>
    <row r="207" spans="1:14" s="178" customFormat="1" ht="19.5" customHeight="1" thickBot="1">
      <c r="A207" s="211"/>
      <c r="B207" s="212" t="s">
        <v>102</v>
      </c>
      <c r="C207" s="213"/>
      <c r="D207" s="214"/>
      <c r="E207" s="215"/>
      <c r="F207" s="216" t="s">
        <v>131</v>
      </c>
      <c r="G207" s="188"/>
      <c r="H207" s="188"/>
      <c r="I207" s="188"/>
      <c r="J207" s="188"/>
      <c r="K207" s="188"/>
      <c r="L207" s="188"/>
      <c r="M207" s="188"/>
      <c r="N207" s="188"/>
    </row>
    <row r="208" spans="1:14" s="178" customFormat="1" ht="18" customHeight="1" thickBot="1">
      <c r="A208" s="217"/>
      <c r="B208" s="193" t="s">
        <v>100</v>
      </c>
      <c r="C208" s="218"/>
      <c r="D208" s="219"/>
      <c r="E208" s="220"/>
      <c r="F208" s="197" t="s">
        <v>131</v>
      </c>
      <c r="G208" s="188"/>
      <c r="H208" s="188"/>
      <c r="I208" s="188"/>
      <c r="J208" s="188"/>
      <c r="K208" s="188"/>
      <c r="L208" s="188"/>
      <c r="M208" s="188"/>
      <c r="N208" s="188"/>
    </row>
    <row r="209" s="202" customFormat="1" ht="15.75" customHeight="1"/>
    <row r="210" s="202" customFormat="1" ht="18" customHeight="1"/>
    <row r="211" spans="4:6" s="202" customFormat="1" ht="18" customHeight="1">
      <c r="D211" s="289" t="s">
        <v>101</v>
      </c>
      <c r="E211" s="289"/>
      <c r="F211" s="203"/>
    </row>
    <row r="212" spans="4:6" s="202" customFormat="1" ht="33.75" customHeight="1">
      <c r="D212" s="287" t="s">
        <v>47</v>
      </c>
      <c r="E212" s="287"/>
      <c r="F212" s="287"/>
    </row>
    <row r="213" s="202" customFormat="1" ht="18" customHeight="1"/>
    <row r="214" s="202" customFormat="1" ht="18" customHeight="1"/>
    <row r="215" s="202" customFormat="1" ht="18" customHeight="1"/>
    <row r="216" s="202" customFormat="1" ht="18" customHeight="1"/>
    <row r="217" s="202" customFormat="1" ht="18" customHeight="1"/>
  </sheetData>
  <sheetProtection/>
  <mergeCells count="13">
    <mergeCell ref="B133:F133"/>
    <mergeCell ref="B134:F134"/>
    <mergeCell ref="B135:F135"/>
    <mergeCell ref="A201:F201"/>
    <mergeCell ref="D212:F212"/>
    <mergeCell ref="A176:F176"/>
    <mergeCell ref="D211:E211"/>
    <mergeCell ref="B131:F131"/>
    <mergeCell ref="B5:F5"/>
    <mergeCell ref="B7:F7"/>
    <mergeCell ref="B9:F9"/>
    <mergeCell ref="B11:F11"/>
    <mergeCell ref="B132:F132"/>
  </mergeCells>
  <printOptions/>
  <pageMargins left="0.5905511811023623" right="0.31496062992125984" top="0.99" bottom="0.6299212598425197" header="0.3937007874015748" footer="0.15748031496062992"/>
  <pageSetup horizontalDpi="300" verticalDpi="300" orientation="portrait" paperSize="9" scale="78" r:id="rId1"/>
  <headerFooter alignWithMargins="0">
    <oddHeader>&amp;LVODOSPREMA IZVORSKE VODE
POKROVNIK
TD 100-2015&amp;RDOM-KONZALTING D.O.O.
za projektiranje i nadzor., Šibenik
</oddHeader>
    <oddFooter>&amp;LProjektant: Milivoj Miletić  d.i.g. 
Ovlašteni arhitekt 2691&amp;R&amp;P</oddFooter>
  </headerFooter>
  <rowBreaks count="6" manualBreakCount="6">
    <brk id="25" max="255" man="1"/>
    <brk id="55" max="255" man="1"/>
    <brk id="78" max="255" man="1"/>
    <brk id="115" max="255" man="1"/>
    <brk id="144" max="255" man="1"/>
    <brk id="1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korisnik</cp:lastModifiedBy>
  <cp:lastPrinted>2018-06-06T05:18:49Z</cp:lastPrinted>
  <dcterms:created xsi:type="dcterms:W3CDTF">1996-10-14T23:33:28Z</dcterms:created>
  <dcterms:modified xsi:type="dcterms:W3CDTF">2018-07-09T16:45:28Z</dcterms:modified>
  <cp:category/>
  <cp:version/>
  <cp:contentType/>
  <cp:contentStatus/>
</cp:coreProperties>
</file>